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se\Desktop\"/>
    </mc:Choice>
  </mc:AlternateContent>
  <xr:revisionPtr revIDLastSave="0" documentId="13_ncr:1_{565B669C-D483-4314-9F51-776FBEE2DBDD}" xr6:coauthVersionLast="47" xr6:coauthVersionMax="47" xr10:uidLastSave="{00000000-0000-0000-0000-000000000000}"/>
  <bookViews>
    <workbookView xWindow="-120" yWindow="-120" windowWidth="29040" windowHeight="15840" xr2:uid="{C7DF89AF-2C11-45DB-8591-2D0666ACCB02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58" i="1" l="1"/>
  <c r="AY58" i="1" s="1"/>
  <c r="BC58" i="1" s="1"/>
  <c r="AV58" i="1"/>
  <c r="AW57" i="1"/>
  <c r="AY57" i="1" s="1"/>
  <c r="BC57" i="1" s="1"/>
  <c r="AU57" i="1"/>
  <c r="AW56" i="1"/>
  <c r="AY56" i="1" s="1"/>
  <c r="BC56" i="1" s="1"/>
  <c r="AT56" i="1"/>
  <c r="AW55" i="1"/>
  <c r="AY55" i="1" s="1"/>
  <c r="BC55" i="1" s="1"/>
  <c r="AS55" i="1"/>
  <c r="AW54" i="1"/>
  <c r="AY54" i="1" s="1"/>
  <c r="BC54" i="1" s="1"/>
  <c r="AR54" i="1"/>
  <c r="AW53" i="1"/>
  <c r="AY53" i="1" s="1"/>
  <c r="BC53" i="1" s="1"/>
  <c r="AP53" i="1"/>
  <c r="AW52" i="1"/>
  <c r="AY52" i="1" s="1"/>
  <c r="BC52" i="1" s="1"/>
  <c r="AW51" i="1"/>
  <c r="AY51" i="1" s="1"/>
  <c r="BC51" i="1" s="1"/>
  <c r="AV51" i="1"/>
  <c r="AW50" i="1"/>
  <c r="AY50" i="1" s="1"/>
  <c r="BC50" i="1" s="1"/>
  <c r="AU50" i="1"/>
  <c r="AW49" i="1"/>
  <c r="AY49" i="1" s="1"/>
  <c r="BC49" i="1" s="1"/>
  <c r="AT49" i="1"/>
  <c r="AW48" i="1"/>
  <c r="AY48" i="1" s="1"/>
  <c r="BC48" i="1" s="1"/>
  <c r="AS48" i="1"/>
  <c r="AW47" i="1"/>
  <c r="AY47" i="1" s="1"/>
  <c r="BC47" i="1" s="1"/>
  <c r="AR47" i="1"/>
  <c r="AW46" i="1"/>
  <c r="AY46" i="1" s="1"/>
  <c r="BC46" i="1" s="1"/>
  <c r="AP46" i="1"/>
  <c r="AW45" i="1"/>
  <c r="AY45" i="1" s="1"/>
  <c r="BC45" i="1" s="1"/>
  <c r="AW44" i="1"/>
  <c r="AY44" i="1" s="1"/>
  <c r="BC44" i="1" s="1"/>
  <c r="AV44" i="1"/>
  <c r="AW43" i="1"/>
  <c r="AY43" i="1" s="1"/>
  <c r="BC43" i="1" s="1"/>
  <c r="AU43" i="1"/>
  <c r="AW42" i="1"/>
  <c r="AY42" i="1" s="1"/>
  <c r="BC42" i="1" s="1"/>
  <c r="AT42" i="1"/>
  <c r="AW41" i="1"/>
  <c r="AY41" i="1" s="1"/>
  <c r="BC41" i="1" s="1"/>
  <c r="AS41" i="1"/>
  <c r="AW40" i="1"/>
  <c r="AY40" i="1" s="1"/>
  <c r="BC40" i="1" s="1"/>
  <c r="AR40" i="1"/>
  <c r="AW39" i="1"/>
  <c r="AY39" i="1" s="1"/>
  <c r="BC39" i="1" s="1"/>
  <c r="AP39" i="1"/>
  <c r="AW38" i="1"/>
  <c r="AY38" i="1" s="1"/>
  <c r="BC38" i="1" s="1"/>
  <c r="AW37" i="1"/>
  <c r="AY37" i="1" s="1"/>
  <c r="BC37" i="1" s="1"/>
  <c r="AV37" i="1"/>
  <c r="AW36" i="1"/>
  <c r="AY36" i="1" s="1"/>
  <c r="BC36" i="1" s="1"/>
  <c r="AU36" i="1"/>
  <c r="AW35" i="1"/>
  <c r="AY35" i="1" s="1"/>
  <c r="BC35" i="1" s="1"/>
  <c r="AT35" i="1"/>
  <c r="AW34" i="1"/>
  <c r="AY34" i="1" s="1"/>
  <c r="BC34" i="1" s="1"/>
  <c r="AS34" i="1"/>
  <c r="AW33" i="1"/>
  <c r="AY33" i="1" s="1"/>
  <c r="BC33" i="1" s="1"/>
  <c r="AR33" i="1"/>
  <c r="AW32" i="1"/>
  <c r="AY32" i="1" s="1"/>
  <c r="BC32" i="1" s="1"/>
  <c r="AP32" i="1"/>
  <c r="AW31" i="1"/>
  <c r="AY31" i="1" s="1"/>
  <c r="BC31" i="1" s="1"/>
  <c r="AW30" i="1"/>
  <c r="AY30" i="1" s="1"/>
  <c r="BC30" i="1" s="1"/>
  <c r="AV30" i="1"/>
  <c r="AW29" i="1"/>
  <c r="AY29" i="1" s="1"/>
  <c r="BC29" i="1" s="1"/>
  <c r="AU29" i="1"/>
  <c r="AW28" i="1"/>
  <c r="AY28" i="1" s="1"/>
  <c r="BC28" i="1" s="1"/>
  <c r="AT28" i="1"/>
  <c r="AW27" i="1"/>
  <c r="AY27" i="1" s="1"/>
  <c r="BC27" i="1" s="1"/>
  <c r="AS27" i="1"/>
  <c r="AW26" i="1"/>
  <c r="AY26" i="1" s="1"/>
  <c r="BC26" i="1" s="1"/>
  <c r="AR26" i="1"/>
  <c r="AW25" i="1"/>
  <c r="AY25" i="1" s="1"/>
  <c r="BC25" i="1" s="1"/>
  <c r="AP25" i="1"/>
  <c r="AW24" i="1"/>
  <c r="AY24" i="1" s="1"/>
  <c r="BC24" i="1" s="1"/>
  <c r="AW23" i="1"/>
  <c r="AY23" i="1" s="1"/>
  <c r="BC23" i="1" s="1"/>
  <c r="AV23" i="1"/>
  <c r="AW22" i="1"/>
  <c r="AY22" i="1" s="1"/>
  <c r="BC22" i="1" s="1"/>
  <c r="AU22" i="1"/>
  <c r="AW21" i="1"/>
  <c r="AY21" i="1" s="1"/>
  <c r="BC21" i="1" s="1"/>
  <c r="AT21" i="1"/>
  <c r="AW20" i="1"/>
  <c r="AY20" i="1" s="1"/>
  <c r="BC20" i="1" s="1"/>
  <c r="AS20" i="1"/>
  <c r="AW19" i="1"/>
  <c r="AY19" i="1" s="1"/>
  <c r="BC19" i="1" s="1"/>
  <c r="AR19" i="1"/>
  <c r="AW18" i="1"/>
  <c r="AY18" i="1" s="1"/>
  <c r="BC18" i="1" s="1"/>
  <c r="AP18" i="1"/>
  <c r="AW17" i="1"/>
  <c r="AY17" i="1" s="1"/>
  <c r="BC17" i="1" s="1"/>
  <c r="AW11" i="1"/>
  <c r="AY11" i="1" s="1"/>
  <c r="BC11" i="1" s="1"/>
  <c r="AW12" i="1"/>
  <c r="AY12" i="1" s="1"/>
  <c r="BC12" i="1" s="1"/>
  <c r="AW13" i="1"/>
  <c r="AY13" i="1" s="1"/>
  <c r="BC13" i="1" s="1"/>
  <c r="AW14" i="1"/>
  <c r="AY14" i="1" s="1"/>
  <c r="BC14" i="1" s="1"/>
  <c r="AW15" i="1"/>
  <c r="AY15" i="1" s="1"/>
  <c r="BC15" i="1" s="1"/>
  <c r="AW16" i="1"/>
  <c r="AY16" i="1" s="1"/>
  <c r="BC16" i="1" s="1"/>
  <c r="AW10" i="1"/>
  <c r="AY10" i="1" s="1"/>
  <c r="BC10" i="1" s="1"/>
  <c r="AV16" i="1"/>
  <c r="AU15" i="1"/>
  <c r="AT14" i="1"/>
  <c r="AS13" i="1"/>
  <c r="AR12" i="1"/>
  <c r="AP11" i="1"/>
  <c r="AX59" i="1"/>
  <c r="BA59" i="1"/>
  <c r="AZ59" i="1"/>
  <c r="BD52" i="1" l="1"/>
  <c r="BD10" i="1"/>
  <c r="BD38" i="1"/>
  <c r="BD45" i="1"/>
  <c r="BD31" i="1"/>
  <c r="BD24" i="1"/>
  <c r="BD17" i="1"/>
  <c r="BD59" i="1" l="1"/>
  <c r="AY59" i="1"/>
  <c r="BC59" i="1" l="1"/>
</calcChain>
</file>

<file path=xl/sharedStrings.xml><?xml version="1.0" encoding="utf-8"?>
<sst xmlns="http://schemas.openxmlformats.org/spreadsheetml/2006/main" count="86" uniqueCount="40">
  <si>
    <t xml:space="preserve">                                                                                                                                                   YÜKSEKÖĞRETİM EK DERS ÜCRETİ ÇİZELGESİ</t>
  </si>
  <si>
    <t>Ait Olduğu Ay:</t>
  </si>
  <si>
    <t xml:space="preserve">Bütçe Yılı       : </t>
  </si>
  <si>
    <t>Sıra No</t>
  </si>
  <si>
    <t>AY</t>
  </si>
  <si>
    <t>Y.L D.S</t>
  </si>
  <si>
    <t>L.D.S.</t>
  </si>
  <si>
    <t>Seminer</t>
  </si>
  <si>
    <t>Dön. Prj</t>
  </si>
  <si>
    <t>Tez</t>
  </si>
  <si>
    <t>Toplam  Ders Saati</t>
  </si>
  <si>
    <t>Zorunlu Toplam  Ders Saati</t>
  </si>
  <si>
    <t>Ek Ders Saat Toplamı</t>
  </si>
  <si>
    <t>Ek Ders Saat Ücreti</t>
  </si>
  <si>
    <t>Ödenecek Ek Ders Ücreti</t>
  </si>
  <si>
    <t>TOPLAM ÜCRET</t>
  </si>
  <si>
    <t>Adı Soyadı</t>
  </si>
  <si>
    <t>Unvanı</t>
  </si>
  <si>
    <t>Statüsü</t>
  </si>
  <si>
    <t>Haftalık Zorunlu Ders Saati</t>
  </si>
  <si>
    <t>Ders</t>
  </si>
  <si>
    <t>Toplam Ödenecek Tutar</t>
  </si>
  <si>
    <t>Teorik/Lisans</t>
  </si>
  <si>
    <t>Teorik/Y.Lisans</t>
  </si>
  <si>
    <t>Dönem Projesi</t>
  </si>
  <si>
    <t>T  O  P  L  A  M</t>
  </si>
  <si>
    <t>Yukarıda adı belirtilen öğretim elemanlarının …………...ayında toplam………...  saat ek ders saati mevcuttur.</t>
  </si>
  <si>
    <t>Düzenleyen</t>
  </si>
  <si>
    <t xml:space="preserve">Fakülte/MYO Sekreteri </t>
  </si>
  <si>
    <t>Bölüm Başkanı</t>
  </si>
  <si>
    <t xml:space="preserve"> </t>
  </si>
  <si>
    <t xml:space="preserve">    Dekan/MYO Müdürü</t>
  </si>
  <si>
    <t>Teorik/Doktora</t>
  </si>
  <si>
    <t>Uygulama</t>
  </si>
  <si>
    <t>Doktora</t>
  </si>
  <si>
    <t xml:space="preserve">                                                                                                                     TÜRK HAVA KURUMU  ÜNİVERSİTESİ EK DERS SAATİ VE ÜCRETİ ÇİZELGESİ                                                                   EK-II</t>
  </si>
  <si>
    <t>Kontrol Eden</t>
  </si>
  <si>
    <t>UYGUNDUR</t>
  </si>
  <si>
    <t>Fakülte veya Meslek Yüksekokul Adı :</t>
  </si>
  <si>
    <t>AKADEMİK PERSONELİN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</si>
</sst>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TL&quot;"/>
    <numFmt numFmtId="165" formatCode="#,##0.00\ &quot;TL&quot;;[Red]\-#,##0.00\ &quot;TL&quot;"/>
  </numFmts>
  <fonts count="23" x14ac:knownFonts="1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62"/>
    </font>
    <font>
      <sz val="14"/>
      <color indexed="8"/>
      <name val="Arial"/>
      <family val="2"/>
    </font>
    <font>
      <b/>
      <sz val="10"/>
      <color indexed="8"/>
      <name val="Arial"/>
      <family val="2"/>
      <charset val="162"/>
    </font>
    <font>
      <b/>
      <sz val="18"/>
      <color indexed="8"/>
      <name val="Arial"/>
      <family val="2"/>
      <charset val="162"/>
    </font>
    <font>
      <b/>
      <sz val="12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6"/>
      <color indexed="8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10"/>
      <name val="Arial"/>
      <family val="2"/>
      <charset val="16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20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textRotation="90" wrapText="1"/>
    </xf>
    <xf numFmtId="0" fontId="10" fillId="2" borderId="15" xfId="0" applyFont="1" applyFill="1" applyBorder="1" applyAlignment="1">
      <alignment horizontal="center" vertical="center" textRotation="90" wrapText="1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 textRotation="90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3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164" fontId="17" fillId="2" borderId="38" xfId="0" applyNumberFormat="1" applyFont="1" applyFill="1" applyBorder="1" applyAlignment="1">
      <alignment vertical="center"/>
    </xf>
    <xf numFmtId="165" fontId="18" fillId="2" borderId="38" xfId="0" applyNumberFormat="1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164" fontId="16" fillId="2" borderId="28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17" fillId="2" borderId="42" xfId="0" applyNumberFormat="1" applyFont="1" applyFill="1" applyBorder="1" applyAlignment="1">
      <alignment vertical="center"/>
    </xf>
    <xf numFmtId="165" fontId="18" fillId="2" borderId="43" xfId="0" applyNumberFormat="1" applyFont="1" applyFill="1" applyBorder="1" applyAlignment="1">
      <alignment horizontal="center" vertical="center" textRotation="90"/>
    </xf>
    <xf numFmtId="164" fontId="17" fillId="2" borderId="43" xfId="0" applyNumberFormat="1" applyFont="1" applyFill="1" applyBorder="1" applyAlignment="1">
      <alignment vertical="center"/>
    </xf>
    <xf numFmtId="0" fontId="18" fillId="2" borderId="42" xfId="0" applyFont="1" applyFill="1" applyBorder="1" applyAlignment="1">
      <alignment horizontal="center" vertical="center" textRotation="90"/>
    </xf>
    <xf numFmtId="0" fontId="18" fillId="2" borderId="44" xfId="0" applyFont="1" applyFill="1" applyBorder="1" applyAlignment="1">
      <alignment horizontal="center" vertical="center" textRotation="90"/>
    </xf>
    <xf numFmtId="0" fontId="6" fillId="2" borderId="4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46" xfId="0" applyFont="1" applyFill="1" applyBorder="1" applyAlignment="1">
      <alignment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8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5" fillId="2" borderId="50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164" fontId="16" fillId="2" borderId="51" xfId="0" applyNumberFormat="1" applyFont="1" applyFill="1" applyBorder="1" applyAlignment="1">
      <alignment horizontal="center"/>
    </xf>
    <xf numFmtId="164" fontId="4" fillId="2" borderId="55" xfId="0" applyNumberFormat="1" applyFont="1" applyFill="1" applyBorder="1" applyAlignment="1">
      <alignment horizontal="center"/>
    </xf>
    <xf numFmtId="164" fontId="17" fillId="2" borderId="56" xfId="0" applyNumberFormat="1" applyFont="1" applyFill="1" applyBorder="1" applyAlignment="1">
      <alignment vertical="center"/>
    </xf>
    <xf numFmtId="0" fontId="18" fillId="2" borderId="57" xfId="0" applyFont="1" applyFill="1" applyBorder="1" applyAlignment="1">
      <alignment horizontal="center" vertical="center" textRotation="90"/>
    </xf>
    <xf numFmtId="0" fontId="15" fillId="2" borderId="60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5" fontId="17" fillId="2" borderId="56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14" fillId="2" borderId="2" xfId="0" applyFont="1" applyFill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wrapText="1"/>
    </xf>
    <xf numFmtId="0" fontId="0" fillId="2" borderId="12" xfId="0" applyFill="1" applyBorder="1"/>
    <xf numFmtId="0" fontId="0" fillId="2" borderId="54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23" xfId="0" applyFont="1" applyFill="1" applyBorder="1" applyAlignment="1">
      <alignment horizontal="center" vertical="center" textRotation="90" wrapText="1"/>
    </xf>
    <xf numFmtId="0" fontId="4" fillId="2" borderId="47" xfId="0" applyFont="1" applyFill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textRotation="90" wrapText="1"/>
    </xf>
    <xf numFmtId="0" fontId="4" fillId="2" borderId="39" xfId="0" applyFont="1" applyFill="1" applyBorder="1" applyAlignment="1">
      <alignment horizontal="center" vertical="center" textRotation="90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textRotation="90" wrapText="1"/>
    </xf>
    <xf numFmtId="0" fontId="4" fillId="2" borderId="64" xfId="0" applyFont="1" applyFill="1" applyBorder="1" applyAlignment="1">
      <alignment horizontal="center" vertical="center" textRotation="90" wrapText="1"/>
    </xf>
    <xf numFmtId="0" fontId="4" fillId="2" borderId="55" xfId="0" applyFont="1" applyFill="1" applyBorder="1" applyAlignment="1">
      <alignment horizontal="center" vertical="center" textRotation="90" wrapText="1"/>
    </xf>
    <xf numFmtId="0" fontId="4" fillId="2" borderId="46" xfId="0" applyFont="1" applyFill="1" applyBorder="1" applyAlignment="1">
      <alignment horizontal="center" textRotation="90" wrapText="1"/>
    </xf>
    <xf numFmtId="0" fontId="10" fillId="2" borderId="55" xfId="0" applyFont="1" applyFill="1" applyBorder="1" applyAlignment="1">
      <alignment horizontal="center" vertical="center" textRotation="90" wrapText="1"/>
    </xf>
    <xf numFmtId="0" fontId="4" fillId="2" borderId="66" xfId="0" applyFont="1" applyFill="1" applyBorder="1" applyAlignment="1">
      <alignment horizontal="center" vertical="center" textRotation="90" wrapText="1"/>
    </xf>
    <xf numFmtId="164" fontId="17" fillId="2" borderId="59" xfId="0" applyNumberFormat="1" applyFont="1" applyFill="1" applyBorder="1" applyAlignment="1">
      <alignment horizontal="center" vertical="center"/>
    </xf>
    <xf numFmtId="164" fontId="17" fillId="2" borderId="40" xfId="0" applyNumberFormat="1" applyFont="1" applyFill="1" applyBorder="1" applyAlignment="1">
      <alignment horizontal="center" vertical="center"/>
    </xf>
    <xf numFmtId="164" fontId="17" fillId="2" borderId="62" xfId="0" applyNumberFormat="1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17" fillId="2" borderId="0" xfId="0" applyFont="1" applyFill="1" applyBorder="1"/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D1DB3C9-85BC-43E7-AA7D-80C387D7F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25308-4FA6-49EF-89B6-F57F44CC68B2}">
  <dimension ref="A1:BD70"/>
  <sheetViews>
    <sheetView tabSelected="1" zoomScale="70" zoomScaleNormal="70" workbookViewId="0">
      <selection activeCell="AD79" sqref="AD79:AE79"/>
    </sheetView>
  </sheetViews>
  <sheetFormatPr defaultColWidth="4.7109375" defaultRowHeight="15" x14ac:dyDescent="0.25"/>
  <cols>
    <col min="1" max="1" width="4.28515625" style="10" customWidth="1"/>
    <col min="2" max="4" width="4.7109375" style="10"/>
    <col min="5" max="5" width="13" style="10" customWidth="1"/>
    <col min="6" max="6" width="9.42578125" style="140" customWidth="1"/>
    <col min="7" max="7" width="8.5703125" style="141" customWidth="1"/>
    <col min="8" max="8" width="5.7109375" style="10" customWidth="1"/>
    <col min="9" max="9" width="3.7109375" style="10" customWidth="1"/>
    <col min="10" max="10" width="10.85546875" style="10" customWidth="1"/>
    <col min="11" max="41" width="4.7109375" style="10" customWidth="1"/>
    <col min="42" max="43" width="4.7109375" style="10"/>
    <col min="44" max="44" width="4.5703125" style="10" customWidth="1"/>
    <col min="45" max="48" width="4.7109375" style="10"/>
    <col min="49" max="49" width="6.42578125" style="10" customWidth="1"/>
    <col min="50" max="50" width="6.85546875" style="10" customWidth="1"/>
    <col min="51" max="51" width="9.5703125" style="10" customWidth="1"/>
    <col min="52" max="52" width="4.28515625" style="10" hidden="1" customWidth="1"/>
    <col min="53" max="53" width="7.28515625" style="10" hidden="1" customWidth="1"/>
    <col min="54" max="54" width="11.42578125" style="10" customWidth="1"/>
    <col min="55" max="55" width="13.140625" style="10" customWidth="1"/>
    <col min="56" max="56" width="18.85546875" style="10" customWidth="1"/>
    <col min="127" max="127" width="4.28515625" customWidth="1"/>
    <col min="131" max="131" width="13" customWidth="1"/>
    <col min="132" max="132" width="9.42578125" customWidth="1"/>
    <col min="133" max="133" width="8.5703125" customWidth="1"/>
    <col min="134" max="134" width="5" customWidth="1"/>
    <col min="135" max="135" width="3.7109375" customWidth="1"/>
    <col min="136" max="136" width="9.5703125" customWidth="1"/>
    <col min="137" max="137" width="0.5703125" customWidth="1"/>
    <col min="138" max="138" width="5" customWidth="1"/>
    <col min="165" max="165" width="6.42578125" customWidth="1"/>
    <col min="166" max="166" width="0.140625" customWidth="1"/>
    <col min="167" max="171" width="0" hidden="1" customWidth="1"/>
    <col min="176" max="176" width="6.42578125" customWidth="1"/>
    <col min="177" max="177" width="8.42578125" customWidth="1"/>
    <col min="178" max="178" width="10.5703125" customWidth="1"/>
    <col min="179" max="180" width="0" hidden="1" customWidth="1"/>
    <col min="181" max="181" width="8.5703125" customWidth="1"/>
    <col min="182" max="182" width="14" customWidth="1"/>
    <col min="183" max="183" width="18" customWidth="1"/>
    <col min="184" max="184" width="15.28515625" customWidth="1"/>
    <col min="383" max="383" width="4.28515625" customWidth="1"/>
    <col min="387" max="387" width="13" customWidth="1"/>
    <col min="388" max="388" width="9.42578125" customWidth="1"/>
    <col min="389" max="389" width="8.5703125" customWidth="1"/>
    <col min="390" max="390" width="5" customWidth="1"/>
    <col min="391" max="391" width="3.7109375" customWidth="1"/>
    <col min="392" max="392" width="9.5703125" customWidth="1"/>
    <col min="393" max="393" width="0.5703125" customWidth="1"/>
    <col min="394" max="394" width="5" customWidth="1"/>
    <col min="421" max="421" width="6.42578125" customWidth="1"/>
    <col min="422" max="422" width="0.140625" customWidth="1"/>
    <col min="423" max="427" width="0" hidden="1" customWidth="1"/>
    <col min="432" max="432" width="6.42578125" customWidth="1"/>
    <col min="433" max="433" width="8.42578125" customWidth="1"/>
    <col min="434" max="434" width="10.5703125" customWidth="1"/>
    <col min="435" max="436" width="0" hidden="1" customWidth="1"/>
    <col min="437" max="437" width="8.5703125" customWidth="1"/>
    <col min="438" max="438" width="14" customWidth="1"/>
    <col min="439" max="439" width="18" customWidth="1"/>
    <col min="440" max="440" width="15.28515625" customWidth="1"/>
    <col min="639" max="639" width="4.28515625" customWidth="1"/>
    <col min="643" max="643" width="13" customWidth="1"/>
    <col min="644" max="644" width="9.42578125" customWidth="1"/>
    <col min="645" max="645" width="8.5703125" customWidth="1"/>
    <col min="646" max="646" width="5" customWidth="1"/>
    <col min="647" max="647" width="3.7109375" customWidth="1"/>
    <col min="648" max="648" width="9.5703125" customWidth="1"/>
    <col min="649" max="649" width="0.5703125" customWidth="1"/>
    <col min="650" max="650" width="5" customWidth="1"/>
    <col min="677" max="677" width="6.42578125" customWidth="1"/>
    <col min="678" max="678" width="0.140625" customWidth="1"/>
    <col min="679" max="683" width="0" hidden="1" customWidth="1"/>
    <col min="688" max="688" width="6.42578125" customWidth="1"/>
    <col min="689" max="689" width="8.42578125" customWidth="1"/>
    <col min="690" max="690" width="10.5703125" customWidth="1"/>
    <col min="691" max="692" width="0" hidden="1" customWidth="1"/>
    <col min="693" max="693" width="8.5703125" customWidth="1"/>
    <col min="694" max="694" width="14" customWidth="1"/>
    <col min="695" max="695" width="18" customWidth="1"/>
    <col min="696" max="696" width="15.28515625" customWidth="1"/>
    <col min="895" max="895" width="4.28515625" customWidth="1"/>
    <col min="899" max="899" width="13" customWidth="1"/>
    <col min="900" max="900" width="9.42578125" customWidth="1"/>
    <col min="901" max="901" width="8.5703125" customWidth="1"/>
    <col min="902" max="902" width="5" customWidth="1"/>
    <col min="903" max="903" width="3.7109375" customWidth="1"/>
    <col min="904" max="904" width="9.5703125" customWidth="1"/>
    <col min="905" max="905" width="0.5703125" customWidth="1"/>
    <col min="906" max="906" width="5" customWidth="1"/>
    <col min="933" max="933" width="6.42578125" customWidth="1"/>
    <col min="934" max="934" width="0.140625" customWidth="1"/>
    <col min="935" max="939" width="0" hidden="1" customWidth="1"/>
    <col min="944" max="944" width="6.42578125" customWidth="1"/>
    <col min="945" max="945" width="8.42578125" customWidth="1"/>
    <col min="946" max="946" width="10.5703125" customWidth="1"/>
    <col min="947" max="948" width="0" hidden="1" customWidth="1"/>
    <col min="949" max="949" width="8.5703125" customWidth="1"/>
    <col min="950" max="950" width="14" customWidth="1"/>
    <col min="951" max="951" width="18" customWidth="1"/>
    <col min="952" max="952" width="15.28515625" customWidth="1"/>
    <col min="1151" max="1151" width="4.28515625" customWidth="1"/>
    <col min="1155" max="1155" width="13" customWidth="1"/>
    <col min="1156" max="1156" width="9.42578125" customWidth="1"/>
    <col min="1157" max="1157" width="8.5703125" customWidth="1"/>
    <col min="1158" max="1158" width="5" customWidth="1"/>
    <col min="1159" max="1159" width="3.7109375" customWidth="1"/>
    <col min="1160" max="1160" width="9.5703125" customWidth="1"/>
    <col min="1161" max="1161" width="0.5703125" customWidth="1"/>
    <col min="1162" max="1162" width="5" customWidth="1"/>
    <col min="1189" max="1189" width="6.42578125" customWidth="1"/>
    <col min="1190" max="1190" width="0.140625" customWidth="1"/>
    <col min="1191" max="1195" width="0" hidden="1" customWidth="1"/>
    <col min="1200" max="1200" width="6.42578125" customWidth="1"/>
    <col min="1201" max="1201" width="8.42578125" customWidth="1"/>
    <col min="1202" max="1202" width="10.5703125" customWidth="1"/>
    <col min="1203" max="1204" width="0" hidden="1" customWidth="1"/>
    <col min="1205" max="1205" width="8.5703125" customWidth="1"/>
    <col min="1206" max="1206" width="14" customWidth="1"/>
    <col min="1207" max="1207" width="18" customWidth="1"/>
    <col min="1208" max="1208" width="15.28515625" customWidth="1"/>
    <col min="1407" max="1407" width="4.28515625" customWidth="1"/>
    <col min="1411" max="1411" width="13" customWidth="1"/>
    <col min="1412" max="1412" width="9.42578125" customWidth="1"/>
    <col min="1413" max="1413" width="8.5703125" customWidth="1"/>
    <col min="1414" max="1414" width="5" customWidth="1"/>
    <col min="1415" max="1415" width="3.7109375" customWidth="1"/>
    <col min="1416" max="1416" width="9.5703125" customWidth="1"/>
    <col min="1417" max="1417" width="0.5703125" customWidth="1"/>
    <col min="1418" max="1418" width="5" customWidth="1"/>
    <col min="1445" max="1445" width="6.42578125" customWidth="1"/>
    <col min="1446" max="1446" width="0.140625" customWidth="1"/>
    <col min="1447" max="1451" width="0" hidden="1" customWidth="1"/>
    <col min="1456" max="1456" width="6.42578125" customWidth="1"/>
    <col min="1457" max="1457" width="8.42578125" customWidth="1"/>
    <col min="1458" max="1458" width="10.5703125" customWidth="1"/>
    <col min="1459" max="1460" width="0" hidden="1" customWidth="1"/>
    <col min="1461" max="1461" width="8.5703125" customWidth="1"/>
    <col min="1462" max="1462" width="14" customWidth="1"/>
    <col min="1463" max="1463" width="18" customWidth="1"/>
    <col min="1464" max="1464" width="15.28515625" customWidth="1"/>
    <col min="1663" max="1663" width="4.28515625" customWidth="1"/>
    <col min="1667" max="1667" width="13" customWidth="1"/>
    <col min="1668" max="1668" width="9.42578125" customWidth="1"/>
    <col min="1669" max="1669" width="8.5703125" customWidth="1"/>
    <col min="1670" max="1670" width="5" customWidth="1"/>
    <col min="1671" max="1671" width="3.7109375" customWidth="1"/>
    <col min="1672" max="1672" width="9.5703125" customWidth="1"/>
    <col min="1673" max="1673" width="0.5703125" customWidth="1"/>
    <col min="1674" max="1674" width="5" customWidth="1"/>
    <col min="1701" max="1701" width="6.42578125" customWidth="1"/>
    <col min="1702" max="1702" width="0.140625" customWidth="1"/>
    <col min="1703" max="1707" width="0" hidden="1" customWidth="1"/>
    <col min="1712" max="1712" width="6.42578125" customWidth="1"/>
    <col min="1713" max="1713" width="8.42578125" customWidth="1"/>
    <col min="1714" max="1714" width="10.5703125" customWidth="1"/>
    <col min="1715" max="1716" width="0" hidden="1" customWidth="1"/>
    <col min="1717" max="1717" width="8.5703125" customWidth="1"/>
    <col min="1718" max="1718" width="14" customWidth="1"/>
    <col min="1719" max="1719" width="18" customWidth="1"/>
    <col min="1720" max="1720" width="15.28515625" customWidth="1"/>
    <col min="1919" max="1919" width="4.28515625" customWidth="1"/>
    <col min="1923" max="1923" width="13" customWidth="1"/>
    <col min="1924" max="1924" width="9.42578125" customWidth="1"/>
    <col min="1925" max="1925" width="8.5703125" customWidth="1"/>
    <col min="1926" max="1926" width="5" customWidth="1"/>
    <col min="1927" max="1927" width="3.7109375" customWidth="1"/>
    <col min="1928" max="1928" width="9.5703125" customWidth="1"/>
    <col min="1929" max="1929" width="0.5703125" customWidth="1"/>
    <col min="1930" max="1930" width="5" customWidth="1"/>
    <col min="1957" max="1957" width="6.42578125" customWidth="1"/>
    <col min="1958" max="1958" width="0.140625" customWidth="1"/>
    <col min="1959" max="1963" width="0" hidden="1" customWidth="1"/>
    <col min="1968" max="1968" width="6.42578125" customWidth="1"/>
    <col min="1969" max="1969" width="8.42578125" customWidth="1"/>
    <col min="1970" max="1970" width="10.5703125" customWidth="1"/>
    <col min="1971" max="1972" width="0" hidden="1" customWidth="1"/>
    <col min="1973" max="1973" width="8.5703125" customWidth="1"/>
    <col min="1974" max="1974" width="14" customWidth="1"/>
    <col min="1975" max="1975" width="18" customWidth="1"/>
    <col min="1976" max="1976" width="15.28515625" customWidth="1"/>
    <col min="2175" max="2175" width="4.28515625" customWidth="1"/>
    <col min="2179" max="2179" width="13" customWidth="1"/>
    <col min="2180" max="2180" width="9.42578125" customWidth="1"/>
    <col min="2181" max="2181" width="8.5703125" customWidth="1"/>
    <col min="2182" max="2182" width="5" customWidth="1"/>
    <col min="2183" max="2183" width="3.7109375" customWidth="1"/>
    <col min="2184" max="2184" width="9.5703125" customWidth="1"/>
    <col min="2185" max="2185" width="0.5703125" customWidth="1"/>
    <col min="2186" max="2186" width="5" customWidth="1"/>
    <col min="2213" max="2213" width="6.42578125" customWidth="1"/>
    <col min="2214" max="2214" width="0.140625" customWidth="1"/>
    <col min="2215" max="2219" width="0" hidden="1" customWidth="1"/>
    <col min="2224" max="2224" width="6.42578125" customWidth="1"/>
    <col min="2225" max="2225" width="8.42578125" customWidth="1"/>
    <col min="2226" max="2226" width="10.5703125" customWidth="1"/>
    <col min="2227" max="2228" width="0" hidden="1" customWidth="1"/>
    <col min="2229" max="2229" width="8.5703125" customWidth="1"/>
    <col min="2230" max="2230" width="14" customWidth="1"/>
    <col min="2231" max="2231" width="18" customWidth="1"/>
    <col min="2232" max="2232" width="15.28515625" customWidth="1"/>
    <col min="2431" max="2431" width="4.28515625" customWidth="1"/>
    <col min="2435" max="2435" width="13" customWidth="1"/>
    <col min="2436" max="2436" width="9.42578125" customWidth="1"/>
    <col min="2437" max="2437" width="8.5703125" customWidth="1"/>
    <col min="2438" max="2438" width="5" customWidth="1"/>
    <col min="2439" max="2439" width="3.7109375" customWidth="1"/>
    <col min="2440" max="2440" width="9.5703125" customWidth="1"/>
    <col min="2441" max="2441" width="0.5703125" customWidth="1"/>
    <col min="2442" max="2442" width="5" customWidth="1"/>
    <col min="2469" max="2469" width="6.42578125" customWidth="1"/>
    <col min="2470" max="2470" width="0.140625" customWidth="1"/>
    <col min="2471" max="2475" width="0" hidden="1" customWidth="1"/>
    <col min="2480" max="2480" width="6.42578125" customWidth="1"/>
    <col min="2481" max="2481" width="8.42578125" customWidth="1"/>
    <col min="2482" max="2482" width="10.5703125" customWidth="1"/>
    <col min="2483" max="2484" width="0" hidden="1" customWidth="1"/>
    <col min="2485" max="2485" width="8.5703125" customWidth="1"/>
    <col min="2486" max="2486" width="14" customWidth="1"/>
    <col min="2487" max="2487" width="18" customWidth="1"/>
    <col min="2488" max="2488" width="15.28515625" customWidth="1"/>
    <col min="2687" max="2687" width="4.28515625" customWidth="1"/>
    <col min="2691" max="2691" width="13" customWidth="1"/>
    <col min="2692" max="2692" width="9.42578125" customWidth="1"/>
    <col min="2693" max="2693" width="8.5703125" customWidth="1"/>
    <col min="2694" max="2694" width="5" customWidth="1"/>
    <col min="2695" max="2695" width="3.7109375" customWidth="1"/>
    <col min="2696" max="2696" width="9.5703125" customWidth="1"/>
    <col min="2697" max="2697" width="0.5703125" customWidth="1"/>
    <col min="2698" max="2698" width="5" customWidth="1"/>
    <col min="2725" max="2725" width="6.42578125" customWidth="1"/>
    <col min="2726" max="2726" width="0.140625" customWidth="1"/>
    <col min="2727" max="2731" width="0" hidden="1" customWidth="1"/>
    <col min="2736" max="2736" width="6.42578125" customWidth="1"/>
    <col min="2737" max="2737" width="8.42578125" customWidth="1"/>
    <col min="2738" max="2738" width="10.5703125" customWidth="1"/>
    <col min="2739" max="2740" width="0" hidden="1" customWidth="1"/>
    <col min="2741" max="2741" width="8.5703125" customWidth="1"/>
    <col min="2742" max="2742" width="14" customWidth="1"/>
    <col min="2743" max="2743" width="18" customWidth="1"/>
    <col min="2744" max="2744" width="15.28515625" customWidth="1"/>
    <col min="2943" max="2943" width="4.28515625" customWidth="1"/>
    <col min="2947" max="2947" width="13" customWidth="1"/>
    <col min="2948" max="2948" width="9.42578125" customWidth="1"/>
    <col min="2949" max="2949" width="8.5703125" customWidth="1"/>
    <col min="2950" max="2950" width="5" customWidth="1"/>
    <col min="2951" max="2951" width="3.7109375" customWidth="1"/>
    <col min="2952" max="2952" width="9.5703125" customWidth="1"/>
    <col min="2953" max="2953" width="0.5703125" customWidth="1"/>
    <col min="2954" max="2954" width="5" customWidth="1"/>
    <col min="2981" max="2981" width="6.42578125" customWidth="1"/>
    <col min="2982" max="2982" width="0.140625" customWidth="1"/>
    <col min="2983" max="2987" width="0" hidden="1" customWidth="1"/>
    <col min="2992" max="2992" width="6.42578125" customWidth="1"/>
    <col min="2993" max="2993" width="8.42578125" customWidth="1"/>
    <col min="2994" max="2994" width="10.5703125" customWidth="1"/>
    <col min="2995" max="2996" width="0" hidden="1" customWidth="1"/>
    <col min="2997" max="2997" width="8.5703125" customWidth="1"/>
    <col min="2998" max="2998" width="14" customWidth="1"/>
    <col min="2999" max="2999" width="18" customWidth="1"/>
    <col min="3000" max="3000" width="15.28515625" customWidth="1"/>
    <col min="3199" max="3199" width="4.28515625" customWidth="1"/>
    <col min="3203" max="3203" width="13" customWidth="1"/>
    <col min="3204" max="3204" width="9.42578125" customWidth="1"/>
    <col min="3205" max="3205" width="8.5703125" customWidth="1"/>
    <col min="3206" max="3206" width="5" customWidth="1"/>
    <col min="3207" max="3207" width="3.7109375" customWidth="1"/>
    <col min="3208" max="3208" width="9.5703125" customWidth="1"/>
    <col min="3209" max="3209" width="0.5703125" customWidth="1"/>
    <col min="3210" max="3210" width="5" customWidth="1"/>
    <col min="3237" max="3237" width="6.42578125" customWidth="1"/>
    <col min="3238" max="3238" width="0.140625" customWidth="1"/>
    <col min="3239" max="3243" width="0" hidden="1" customWidth="1"/>
    <col min="3248" max="3248" width="6.42578125" customWidth="1"/>
    <col min="3249" max="3249" width="8.42578125" customWidth="1"/>
    <col min="3250" max="3250" width="10.5703125" customWidth="1"/>
    <col min="3251" max="3252" width="0" hidden="1" customWidth="1"/>
    <col min="3253" max="3253" width="8.5703125" customWidth="1"/>
    <col min="3254" max="3254" width="14" customWidth="1"/>
    <col min="3255" max="3255" width="18" customWidth="1"/>
    <col min="3256" max="3256" width="15.28515625" customWidth="1"/>
    <col min="3455" max="3455" width="4.28515625" customWidth="1"/>
    <col min="3459" max="3459" width="13" customWidth="1"/>
    <col min="3460" max="3460" width="9.42578125" customWidth="1"/>
    <col min="3461" max="3461" width="8.5703125" customWidth="1"/>
    <col min="3462" max="3462" width="5" customWidth="1"/>
    <col min="3463" max="3463" width="3.7109375" customWidth="1"/>
    <col min="3464" max="3464" width="9.5703125" customWidth="1"/>
    <col min="3465" max="3465" width="0.5703125" customWidth="1"/>
    <col min="3466" max="3466" width="5" customWidth="1"/>
    <col min="3493" max="3493" width="6.42578125" customWidth="1"/>
    <col min="3494" max="3494" width="0.140625" customWidth="1"/>
    <col min="3495" max="3499" width="0" hidden="1" customWidth="1"/>
    <col min="3504" max="3504" width="6.42578125" customWidth="1"/>
    <col min="3505" max="3505" width="8.42578125" customWidth="1"/>
    <col min="3506" max="3506" width="10.5703125" customWidth="1"/>
    <col min="3507" max="3508" width="0" hidden="1" customWidth="1"/>
    <col min="3509" max="3509" width="8.5703125" customWidth="1"/>
    <col min="3510" max="3510" width="14" customWidth="1"/>
    <col min="3511" max="3511" width="18" customWidth="1"/>
    <col min="3512" max="3512" width="15.28515625" customWidth="1"/>
    <col min="3711" max="3711" width="4.28515625" customWidth="1"/>
    <col min="3715" max="3715" width="13" customWidth="1"/>
    <col min="3716" max="3716" width="9.42578125" customWidth="1"/>
    <col min="3717" max="3717" width="8.5703125" customWidth="1"/>
    <col min="3718" max="3718" width="5" customWidth="1"/>
    <col min="3719" max="3719" width="3.7109375" customWidth="1"/>
    <col min="3720" max="3720" width="9.5703125" customWidth="1"/>
    <col min="3721" max="3721" width="0.5703125" customWidth="1"/>
    <col min="3722" max="3722" width="5" customWidth="1"/>
    <col min="3749" max="3749" width="6.42578125" customWidth="1"/>
    <col min="3750" max="3750" width="0.140625" customWidth="1"/>
    <col min="3751" max="3755" width="0" hidden="1" customWidth="1"/>
    <col min="3760" max="3760" width="6.42578125" customWidth="1"/>
    <col min="3761" max="3761" width="8.42578125" customWidth="1"/>
    <col min="3762" max="3762" width="10.5703125" customWidth="1"/>
    <col min="3763" max="3764" width="0" hidden="1" customWidth="1"/>
    <col min="3765" max="3765" width="8.5703125" customWidth="1"/>
    <col min="3766" max="3766" width="14" customWidth="1"/>
    <col min="3767" max="3767" width="18" customWidth="1"/>
    <col min="3768" max="3768" width="15.28515625" customWidth="1"/>
    <col min="3967" max="3967" width="4.28515625" customWidth="1"/>
    <col min="3971" max="3971" width="13" customWidth="1"/>
    <col min="3972" max="3972" width="9.42578125" customWidth="1"/>
    <col min="3973" max="3973" width="8.5703125" customWidth="1"/>
    <col min="3974" max="3974" width="5" customWidth="1"/>
    <col min="3975" max="3975" width="3.7109375" customWidth="1"/>
    <col min="3976" max="3976" width="9.5703125" customWidth="1"/>
    <col min="3977" max="3977" width="0.5703125" customWidth="1"/>
    <col min="3978" max="3978" width="5" customWidth="1"/>
    <col min="4005" max="4005" width="6.42578125" customWidth="1"/>
    <col min="4006" max="4006" width="0.140625" customWidth="1"/>
    <col min="4007" max="4011" width="0" hidden="1" customWidth="1"/>
    <col min="4016" max="4016" width="6.42578125" customWidth="1"/>
    <col min="4017" max="4017" width="8.42578125" customWidth="1"/>
    <col min="4018" max="4018" width="10.5703125" customWidth="1"/>
    <col min="4019" max="4020" width="0" hidden="1" customWidth="1"/>
    <col min="4021" max="4021" width="8.5703125" customWidth="1"/>
    <col min="4022" max="4022" width="14" customWidth="1"/>
    <col min="4023" max="4023" width="18" customWidth="1"/>
    <col min="4024" max="4024" width="15.28515625" customWidth="1"/>
    <col min="4223" max="4223" width="4.28515625" customWidth="1"/>
    <col min="4227" max="4227" width="13" customWidth="1"/>
    <col min="4228" max="4228" width="9.42578125" customWidth="1"/>
    <col min="4229" max="4229" width="8.5703125" customWidth="1"/>
    <col min="4230" max="4230" width="5" customWidth="1"/>
    <col min="4231" max="4231" width="3.7109375" customWidth="1"/>
    <col min="4232" max="4232" width="9.5703125" customWidth="1"/>
    <col min="4233" max="4233" width="0.5703125" customWidth="1"/>
    <col min="4234" max="4234" width="5" customWidth="1"/>
    <col min="4261" max="4261" width="6.42578125" customWidth="1"/>
    <col min="4262" max="4262" width="0.140625" customWidth="1"/>
    <col min="4263" max="4267" width="0" hidden="1" customWidth="1"/>
    <col min="4272" max="4272" width="6.42578125" customWidth="1"/>
    <col min="4273" max="4273" width="8.42578125" customWidth="1"/>
    <col min="4274" max="4274" width="10.5703125" customWidth="1"/>
    <col min="4275" max="4276" width="0" hidden="1" customWidth="1"/>
    <col min="4277" max="4277" width="8.5703125" customWidth="1"/>
    <col min="4278" max="4278" width="14" customWidth="1"/>
    <col min="4279" max="4279" width="18" customWidth="1"/>
    <col min="4280" max="4280" width="15.28515625" customWidth="1"/>
    <col min="4479" max="4479" width="4.28515625" customWidth="1"/>
    <col min="4483" max="4483" width="13" customWidth="1"/>
    <col min="4484" max="4484" width="9.42578125" customWidth="1"/>
    <col min="4485" max="4485" width="8.5703125" customWidth="1"/>
    <col min="4486" max="4486" width="5" customWidth="1"/>
    <col min="4487" max="4487" width="3.7109375" customWidth="1"/>
    <col min="4488" max="4488" width="9.5703125" customWidth="1"/>
    <col min="4489" max="4489" width="0.5703125" customWidth="1"/>
    <col min="4490" max="4490" width="5" customWidth="1"/>
    <col min="4517" max="4517" width="6.42578125" customWidth="1"/>
    <col min="4518" max="4518" width="0.140625" customWidth="1"/>
    <col min="4519" max="4523" width="0" hidden="1" customWidth="1"/>
    <col min="4528" max="4528" width="6.42578125" customWidth="1"/>
    <col min="4529" max="4529" width="8.42578125" customWidth="1"/>
    <col min="4530" max="4530" width="10.5703125" customWidth="1"/>
    <col min="4531" max="4532" width="0" hidden="1" customWidth="1"/>
    <col min="4533" max="4533" width="8.5703125" customWidth="1"/>
    <col min="4534" max="4534" width="14" customWidth="1"/>
    <col min="4535" max="4535" width="18" customWidth="1"/>
    <col min="4536" max="4536" width="15.28515625" customWidth="1"/>
    <col min="4735" max="4735" width="4.28515625" customWidth="1"/>
    <col min="4739" max="4739" width="13" customWidth="1"/>
    <col min="4740" max="4740" width="9.42578125" customWidth="1"/>
    <col min="4741" max="4741" width="8.5703125" customWidth="1"/>
    <col min="4742" max="4742" width="5" customWidth="1"/>
    <col min="4743" max="4743" width="3.7109375" customWidth="1"/>
    <col min="4744" max="4744" width="9.5703125" customWidth="1"/>
    <col min="4745" max="4745" width="0.5703125" customWidth="1"/>
    <col min="4746" max="4746" width="5" customWidth="1"/>
    <col min="4773" max="4773" width="6.42578125" customWidth="1"/>
    <col min="4774" max="4774" width="0.140625" customWidth="1"/>
    <col min="4775" max="4779" width="0" hidden="1" customWidth="1"/>
    <col min="4784" max="4784" width="6.42578125" customWidth="1"/>
    <col min="4785" max="4785" width="8.42578125" customWidth="1"/>
    <col min="4786" max="4786" width="10.5703125" customWidth="1"/>
    <col min="4787" max="4788" width="0" hidden="1" customWidth="1"/>
    <col min="4789" max="4789" width="8.5703125" customWidth="1"/>
    <col min="4790" max="4790" width="14" customWidth="1"/>
    <col min="4791" max="4791" width="18" customWidth="1"/>
    <col min="4792" max="4792" width="15.28515625" customWidth="1"/>
    <col min="4991" max="4991" width="4.28515625" customWidth="1"/>
    <col min="4995" max="4995" width="13" customWidth="1"/>
    <col min="4996" max="4996" width="9.42578125" customWidth="1"/>
    <col min="4997" max="4997" width="8.5703125" customWidth="1"/>
    <col min="4998" max="4998" width="5" customWidth="1"/>
    <col min="4999" max="4999" width="3.7109375" customWidth="1"/>
    <col min="5000" max="5000" width="9.5703125" customWidth="1"/>
    <col min="5001" max="5001" width="0.5703125" customWidth="1"/>
    <col min="5002" max="5002" width="5" customWidth="1"/>
    <col min="5029" max="5029" width="6.42578125" customWidth="1"/>
    <col min="5030" max="5030" width="0.140625" customWidth="1"/>
    <col min="5031" max="5035" width="0" hidden="1" customWidth="1"/>
    <col min="5040" max="5040" width="6.42578125" customWidth="1"/>
    <col min="5041" max="5041" width="8.42578125" customWidth="1"/>
    <col min="5042" max="5042" width="10.5703125" customWidth="1"/>
    <col min="5043" max="5044" width="0" hidden="1" customWidth="1"/>
    <col min="5045" max="5045" width="8.5703125" customWidth="1"/>
    <col min="5046" max="5046" width="14" customWidth="1"/>
    <col min="5047" max="5047" width="18" customWidth="1"/>
    <col min="5048" max="5048" width="15.28515625" customWidth="1"/>
    <col min="5247" max="5247" width="4.28515625" customWidth="1"/>
    <col min="5251" max="5251" width="13" customWidth="1"/>
    <col min="5252" max="5252" width="9.42578125" customWidth="1"/>
    <col min="5253" max="5253" width="8.5703125" customWidth="1"/>
    <col min="5254" max="5254" width="5" customWidth="1"/>
    <col min="5255" max="5255" width="3.7109375" customWidth="1"/>
    <col min="5256" max="5256" width="9.5703125" customWidth="1"/>
    <col min="5257" max="5257" width="0.5703125" customWidth="1"/>
    <col min="5258" max="5258" width="5" customWidth="1"/>
    <col min="5285" max="5285" width="6.42578125" customWidth="1"/>
    <col min="5286" max="5286" width="0.140625" customWidth="1"/>
    <col min="5287" max="5291" width="0" hidden="1" customWidth="1"/>
    <col min="5296" max="5296" width="6.42578125" customWidth="1"/>
    <col min="5297" max="5297" width="8.42578125" customWidth="1"/>
    <col min="5298" max="5298" width="10.5703125" customWidth="1"/>
    <col min="5299" max="5300" width="0" hidden="1" customWidth="1"/>
    <col min="5301" max="5301" width="8.5703125" customWidth="1"/>
    <col min="5302" max="5302" width="14" customWidth="1"/>
    <col min="5303" max="5303" width="18" customWidth="1"/>
    <col min="5304" max="5304" width="15.28515625" customWidth="1"/>
    <col min="5503" max="5503" width="4.28515625" customWidth="1"/>
    <col min="5507" max="5507" width="13" customWidth="1"/>
    <col min="5508" max="5508" width="9.42578125" customWidth="1"/>
    <col min="5509" max="5509" width="8.5703125" customWidth="1"/>
    <col min="5510" max="5510" width="5" customWidth="1"/>
    <col min="5511" max="5511" width="3.7109375" customWidth="1"/>
    <col min="5512" max="5512" width="9.5703125" customWidth="1"/>
    <col min="5513" max="5513" width="0.5703125" customWidth="1"/>
    <col min="5514" max="5514" width="5" customWidth="1"/>
    <col min="5541" max="5541" width="6.42578125" customWidth="1"/>
    <col min="5542" max="5542" width="0.140625" customWidth="1"/>
    <col min="5543" max="5547" width="0" hidden="1" customWidth="1"/>
    <col min="5552" max="5552" width="6.42578125" customWidth="1"/>
    <col min="5553" max="5553" width="8.42578125" customWidth="1"/>
    <col min="5554" max="5554" width="10.5703125" customWidth="1"/>
    <col min="5555" max="5556" width="0" hidden="1" customWidth="1"/>
    <col min="5557" max="5557" width="8.5703125" customWidth="1"/>
    <col min="5558" max="5558" width="14" customWidth="1"/>
    <col min="5559" max="5559" width="18" customWidth="1"/>
    <col min="5560" max="5560" width="15.28515625" customWidth="1"/>
    <col min="5759" max="5759" width="4.28515625" customWidth="1"/>
    <col min="5763" max="5763" width="13" customWidth="1"/>
    <col min="5764" max="5764" width="9.42578125" customWidth="1"/>
    <col min="5765" max="5765" width="8.5703125" customWidth="1"/>
    <col min="5766" max="5766" width="5" customWidth="1"/>
    <col min="5767" max="5767" width="3.7109375" customWidth="1"/>
    <col min="5768" max="5768" width="9.5703125" customWidth="1"/>
    <col min="5769" max="5769" width="0.5703125" customWidth="1"/>
    <col min="5770" max="5770" width="5" customWidth="1"/>
    <col min="5797" max="5797" width="6.42578125" customWidth="1"/>
    <col min="5798" max="5798" width="0.140625" customWidth="1"/>
    <col min="5799" max="5803" width="0" hidden="1" customWidth="1"/>
    <col min="5808" max="5808" width="6.42578125" customWidth="1"/>
    <col min="5809" max="5809" width="8.42578125" customWidth="1"/>
    <col min="5810" max="5810" width="10.5703125" customWidth="1"/>
    <col min="5811" max="5812" width="0" hidden="1" customWidth="1"/>
    <col min="5813" max="5813" width="8.5703125" customWidth="1"/>
    <col min="5814" max="5814" width="14" customWidth="1"/>
    <col min="5815" max="5815" width="18" customWidth="1"/>
    <col min="5816" max="5816" width="15.28515625" customWidth="1"/>
    <col min="6015" max="6015" width="4.28515625" customWidth="1"/>
    <col min="6019" max="6019" width="13" customWidth="1"/>
    <col min="6020" max="6020" width="9.42578125" customWidth="1"/>
    <col min="6021" max="6021" width="8.5703125" customWidth="1"/>
    <col min="6022" max="6022" width="5" customWidth="1"/>
    <col min="6023" max="6023" width="3.7109375" customWidth="1"/>
    <col min="6024" max="6024" width="9.5703125" customWidth="1"/>
    <col min="6025" max="6025" width="0.5703125" customWidth="1"/>
    <col min="6026" max="6026" width="5" customWidth="1"/>
    <col min="6053" max="6053" width="6.42578125" customWidth="1"/>
    <col min="6054" max="6054" width="0.140625" customWidth="1"/>
    <col min="6055" max="6059" width="0" hidden="1" customWidth="1"/>
    <col min="6064" max="6064" width="6.42578125" customWidth="1"/>
    <col min="6065" max="6065" width="8.42578125" customWidth="1"/>
    <col min="6066" max="6066" width="10.5703125" customWidth="1"/>
    <col min="6067" max="6068" width="0" hidden="1" customWidth="1"/>
    <col min="6069" max="6069" width="8.5703125" customWidth="1"/>
    <col min="6070" max="6070" width="14" customWidth="1"/>
    <col min="6071" max="6071" width="18" customWidth="1"/>
    <col min="6072" max="6072" width="15.28515625" customWidth="1"/>
    <col min="6271" max="6271" width="4.28515625" customWidth="1"/>
    <col min="6275" max="6275" width="13" customWidth="1"/>
    <col min="6276" max="6276" width="9.42578125" customWidth="1"/>
    <col min="6277" max="6277" width="8.5703125" customWidth="1"/>
    <col min="6278" max="6278" width="5" customWidth="1"/>
    <col min="6279" max="6279" width="3.7109375" customWidth="1"/>
    <col min="6280" max="6280" width="9.5703125" customWidth="1"/>
    <col min="6281" max="6281" width="0.5703125" customWidth="1"/>
    <col min="6282" max="6282" width="5" customWidth="1"/>
    <col min="6309" max="6309" width="6.42578125" customWidth="1"/>
    <col min="6310" max="6310" width="0.140625" customWidth="1"/>
    <col min="6311" max="6315" width="0" hidden="1" customWidth="1"/>
    <col min="6320" max="6320" width="6.42578125" customWidth="1"/>
    <col min="6321" max="6321" width="8.42578125" customWidth="1"/>
    <col min="6322" max="6322" width="10.5703125" customWidth="1"/>
    <col min="6323" max="6324" width="0" hidden="1" customWidth="1"/>
    <col min="6325" max="6325" width="8.5703125" customWidth="1"/>
    <col min="6326" max="6326" width="14" customWidth="1"/>
    <col min="6327" max="6327" width="18" customWidth="1"/>
    <col min="6328" max="6328" width="15.28515625" customWidth="1"/>
    <col min="6527" max="6527" width="4.28515625" customWidth="1"/>
    <col min="6531" max="6531" width="13" customWidth="1"/>
    <col min="6532" max="6532" width="9.42578125" customWidth="1"/>
    <col min="6533" max="6533" width="8.5703125" customWidth="1"/>
    <col min="6534" max="6534" width="5" customWidth="1"/>
    <col min="6535" max="6535" width="3.7109375" customWidth="1"/>
    <col min="6536" max="6536" width="9.5703125" customWidth="1"/>
    <col min="6537" max="6537" width="0.5703125" customWidth="1"/>
    <col min="6538" max="6538" width="5" customWidth="1"/>
    <col min="6565" max="6565" width="6.42578125" customWidth="1"/>
    <col min="6566" max="6566" width="0.140625" customWidth="1"/>
    <col min="6567" max="6571" width="0" hidden="1" customWidth="1"/>
    <col min="6576" max="6576" width="6.42578125" customWidth="1"/>
    <col min="6577" max="6577" width="8.42578125" customWidth="1"/>
    <col min="6578" max="6578" width="10.5703125" customWidth="1"/>
    <col min="6579" max="6580" width="0" hidden="1" customWidth="1"/>
    <col min="6581" max="6581" width="8.5703125" customWidth="1"/>
    <col min="6582" max="6582" width="14" customWidth="1"/>
    <col min="6583" max="6583" width="18" customWidth="1"/>
    <col min="6584" max="6584" width="15.28515625" customWidth="1"/>
    <col min="6783" max="6783" width="4.28515625" customWidth="1"/>
    <col min="6787" max="6787" width="13" customWidth="1"/>
    <col min="6788" max="6788" width="9.42578125" customWidth="1"/>
    <col min="6789" max="6789" width="8.5703125" customWidth="1"/>
    <col min="6790" max="6790" width="5" customWidth="1"/>
    <col min="6791" max="6791" width="3.7109375" customWidth="1"/>
    <col min="6792" max="6792" width="9.5703125" customWidth="1"/>
    <col min="6793" max="6793" width="0.5703125" customWidth="1"/>
    <col min="6794" max="6794" width="5" customWidth="1"/>
    <col min="6821" max="6821" width="6.42578125" customWidth="1"/>
    <col min="6822" max="6822" width="0.140625" customWidth="1"/>
    <col min="6823" max="6827" width="0" hidden="1" customWidth="1"/>
    <col min="6832" max="6832" width="6.42578125" customWidth="1"/>
    <col min="6833" max="6833" width="8.42578125" customWidth="1"/>
    <col min="6834" max="6834" width="10.5703125" customWidth="1"/>
    <col min="6835" max="6836" width="0" hidden="1" customWidth="1"/>
    <col min="6837" max="6837" width="8.5703125" customWidth="1"/>
    <col min="6838" max="6838" width="14" customWidth="1"/>
    <col min="6839" max="6839" width="18" customWidth="1"/>
    <col min="6840" max="6840" width="15.28515625" customWidth="1"/>
    <col min="7039" max="7039" width="4.28515625" customWidth="1"/>
    <col min="7043" max="7043" width="13" customWidth="1"/>
    <col min="7044" max="7044" width="9.42578125" customWidth="1"/>
    <col min="7045" max="7045" width="8.5703125" customWidth="1"/>
    <col min="7046" max="7046" width="5" customWidth="1"/>
    <col min="7047" max="7047" width="3.7109375" customWidth="1"/>
    <col min="7048" max="7048" width="9.5703125" customWidth="1"/>
    <col min="7049" max="7049" width="0.5703125" customWidth="1"/>
    <col min="7050" max="7050" width="5" customWidth="1"/>
    <col min="7077" max="7077" width="6.42578125" customWidth="1"/>
    <col min="7078" max="7078" width="0.140625" customWidth="1"/>
    <col min="7079" max="7083" width="0" hidden="1" customWidth="1"/>
    <col min="7088" max="7088" width="6.42578125" customWidth="1"/>
    <col min="7089" max="7089" width="8.42578125" customWidth="1"/>
    <col min="7090" max="7090" width="10.5703125" customWidth="1"/>
    <col min="7091" max="7092" width="0" hidden="1" customWidth="1"/>
    <col min="7093" max="7093" width="8.5703125" customWidth="1"/>
    <col min="7094" max="7094" width="14" customWidth="1"/>
    <col min="7095" max="7095" width="18" customWidth="1"/>
    <col min="7096" max="7096" width="15.28515625" customWidth="1"/>
    <col min="7295" max="7295" width="4.28515625" customWidth="1"/>
    <col min="7299" max="7299" width="13" customWidth="1"/>
    <col min="7300" max="7300" width="9.42578125" customWidth="1"/>
    <col min="7301" max="7301" width="8.5703125" customWidth="1"/>
    <col min="7302" max="7302" width="5" customWidth="1"/>
    <col min="7303" max="7303" width="3.7109375" customWidth="1"/>
    <col min="7304" max="7304" width="9.5703125" customWidth="1"/>
    <col min="7305" max="7305" width="0.5703125" customWidth="1"/>
    <col min="7306" max="7306" width="5" customWidth="1"/>
    <col min="7333" max="7333" width="6.42578125" customWidth="1"/>
    <col min="7334" max="7334" width="0.140625" customWidth="1"/>
    <col min="7335" max="7339" width="0" hidden="1" customWidth="1"/>
    <col min="7344" max="7344" width="6.42578125" customWidth="1"/>
    <col min="7345" max="7345" width="8.42578125" customWidth="1"/>
    <col min="7346" max="7346" width="10.5703125" customWidth="1"/>
    <col min="7347" max="7348" width="0" hidden="1" customWidth="1"/>
    <col min="7349" max="7349" width="8.5703125" customWidth="1"/>
    <col min="7350" max="7350" width="14" customWidth="1"/>
    <col min="7351" max="7351" width="18" customWidth="1"/>
    <col min="7352" max="7352" width="15.28515625" customWidth="1"/>
    <col min="7551" max="7551" width="4.28515625" customWidth="1"/>
    <col min="7555" max="7555" width="13" customWidth="1"/>
    <col min="7556" max="7556" width="9.42578125" customWidth="1"/>
    <col min="7557" max="7557" width="8.5703125" customWidth="1"/>
    <col min="7558" max="7558" width="5" customWidth="1"/>
    <col min="7559" max="7559" width="3.7109375" customWidth="1"/>
    <col min="7560" max="7560" width="9.5703125" customWidth="1"/>
    <col min="7561" max="7561" width="0.5703125" customWidth="1"/>
    <col min="7562" max="7562" width="5" customWidth="1"/>
    <col min="7589" max="7589" width="6.42578125" customWidth="1"/>
    <col min="7590" max="7590" width="0.140625" customWidth="1"/>
    <col min="7591" max="7595" width="0" hidden="1" customWidth="1"/>
    <col min="7600" max="7600" width="6.42578125" customWidth="1"/>
    <col min="7601" max="7601" width="8.42578125" customWidth="1"/>
    <col min="7602" max="7602" width="10.5703125" customWidth="1"/>
    <col min="7603" max="7604" width="0" hidden="1" customWidth="1"/>
    <col min="7605" max="7605" width="8.5703125" customWidth="1"/>
    <col min="7606" max="7606" width="14" customWidth="1"/>
    <col min="7607" max="7607" width="18" customWidth="1"/>
    <col min="7608" max="7608" width="15.28515625" customWidth="1"/>
    <col min="7807" max="7807" width="4.28515625" customWidth="1"/>
    <col min="7811" max="7811" width="13" customWidth="1"/>
    <col min="7812" max="7812" width="9.42578125" customWidth="1"/>
    <col min="7813" max="7813" width="8.5703125" customWidth="1"/>
    <col min="7814" max="7814" width="5" customWidth="1"/>
    <col min="7815" max="7815" width="3.7109375" customWidth="1"/>
    <col min="7816" max="7816" width="9.5703125" customWidth="1"/>
    <col min="7817" max="7817" width="0.5703125" customWidth="1"/>
    <col min="7818" max="7818" width="5" customWidth="1"/>
    <col min="7845" max="7845" width="6.42578125" customWidth="1"/>
    <col min="7846" max="7846" width="0.140625" customWidth="1"/>
    <col min="7847" max="7851" width="0" hidden="1" customWidth="1"/>
    <col min="7856" max="7856" width="6.42578125" customWidth="1"/>
    <col min="7857" max="7857" width="8.42578125" customWidth="1"/>
    <col min="7858" max="7858" width="10.5703125" customWidth="1"/>
    <col min="7859" max="7860" width="0" hidden="1" customWidth="1"/>
    <col min="7861" max="7861" width="8.5703125" customWidth="1"/>
    <col min="7862" max="7862" width="14" customWidth="1"/>
    <col min="7863" max="7863" width="18" customWidth="1"/>
    <col min="7864" max="7864" width="15.28515625" customWidth="1"/>
    <col min="8063" max="8063" width="4.28515625" customWidth="1"/>
    <col min="8067" max="8067" width="13" customWidth="1"/>
    <col min="8068" max="8068" width="9.42578125" customWidth="1"/>
    <col min="8069" max="8069" width="8.5703125" customWidth="1"/>
    <col min="8070" max="8070" width="5" customWidth="1"/>
    <col min="8071" max="8071" width="3.7109375" customWidth="1"/>
    <col min="8072" max="8072" width="9.5703125" customWidth="1"/>
    <col min="8073" max="8073" width="0.5703125" customWidth="1"/>
    <col min="8074" max="8074" width="5" customWidth="1"/>
    <col min="8101" max="8101" width="6.42578125" customWidth="1"/>
    <col min="8102" max="8102" width="0.140625" customWidth="1"/>
    <col min="8103" max="8107" width="0" hidden="1" customWidth="1"/>
    <col min="8112" max="8112" width="6.42578125" customWidth="1"/>
    <col min="8113" max="8113" width="8.42578125" customWidth="1"/>
    <col min="8114" max="8114" width="10.5703125" customWidth="1"/>
    <col min="8115" max="8116" width="0" hidden="1" customWidth="1"/>
    <col min="8117" max="8117" width="8.5703125" customWidth="1"/>
    <col min="8118" max="8118" width="14" customWidth="1"/>
    <col min="8119" max="8119" width="18" customWidth="1"/>
    <col min="8120" max="8120" width="15.28515625" customWidth="1"/>
    <col min="8319" max="8319" width="4.28515625" customWidth="1"/>
    <col min="8323" max="8323" width="13" customWidth="1"/>
    <col min="8324" max="8324" width="9.42578125" customWidth="1"/>
    <col min="8325" max="8325" width="8.5703125" customWidth="1"/>
    <col min="8326" max="8326" width="5" customWidth="1"/>
    <col min="8327" max="8327" width="3.7109375" customWidth="1"/>
    <col min="8328" max="8328" width="9.5703125" customWidth="1"/>
    <col min="8329" max="8329" width="0.5703125" customWidth="1"/>
    <col min="8330" max="8330" width="5" customWidth="1"/>
    <col min="8357" max="8357" width="6.42578125" customWidth="1"/>
    <col min="8358" max="8358" width="0.140625" customWidth="1"/>
    <col min="8359" max="8363" width="0" hidden="1" customWidth="1"/>
    <col min="8368" max="8368" width="6.42578125" customWidth="1"/>
    <col min="8369" max="8369" width="8.42578125" customWidth="1"/>
    <col min="8370" max="8370" width="10.5703125" customWidth="1"/>
    <col min="8371" max="8372" width="0" hidden="1" customWidth="1"/>
    <col min="8373" max="8373" width="8.5703125" customWidth="1"/>
    <col min="8374" max="8374" width="14" customWidth="1"/>
    <col min="8375" max="8375" width="18" customWidth="1"/>
    <col min="8376" max="8376" width="15.28515625" customWidth="1"/>
    <col min="8575" max="8575" width="4.28515625" customWidth="1"/>
    <col min="8579" max="8579" width="13" customWidth="1"/>
    <col min="8580" max="8580" width="9.42578125" customWidth="1"/>
    <col min="8581" max="8581" width="8.5703125" customWidth="1"/>
    <col min="8582" max="8582" width="5" customWidth="1"/>
    <col min="8583" max="8583" width="3.7109375" customWidth="1"/>
    <col min="8584" max="8584" width="9.5703125" customWidth="1"/>
    <col min="8585" max="8585" width="0.5703125" customWidth="1"/>
    <col min="8586" max="8586" width="5" customWidth="1"/>
    <col min="8613" max="8613" width="6.42578125" customWidth="1"/>
    <col min="8614" max="8614" width="0.140625" customWidth="1"/>
    <col min="8615" max="8619" width="0" hidden="1" customWidth="1"/>
    <col min="8624" max="8624" width="6.42578125" customWidth="1"/>
    <col min="8625" max="8625" width="8.42578125" customWidth="1"/>
    <col min="8626" max="8626" width="10.5703125" customWidth="1"/>
    <col min="8627" max="8628" width="0" hidden="1" customWidth="1"/>
    <col min="8629" max="8629" width="8.5703125" customWidth="1"/>
    <col min="8630" max="8630" width="14" customWidth="1"/>
    <col min="8631" max="8631" width="18" customWidth="1"/>
    <col min="8632" max="8632" width="15.28515625" customWidth="1"/>
    <col min="8831" max="8831" width="4.28515625" customWidth="1"/>
    <col min="8835" max="8835" width="13" customWidth="1"/>
    <col min="8836" max="8836" width="9.42578125" customWidth="1"/>
    <col min="8837" max="8837" width="8.5703125" customWidth="1"/>
    <col min="8838" max="8838" width="5" customWidth="1"/>
    <col min="8839" max="8839" width="3.7109375" customWidth="1"/>
    <col min="8840" max="8840" width="9.5703125" customWidth="1"/>
    <col min="8841" max="8841" width="0.5703125" customWidth="1"/>
    <col min="8842" max="8842" width="5" customWidth="1"/>
    <col min="8869" max="8869" width="6.42578125" customWidth="1"/>
    <col min="8870" max="8870" width="0.140625" customWidth="1"/>
    <col min="8871" max="8875" width="0" hidden="1" customWidth="1"/>
    <col min="8880" max="8880" width="6.42578125" customWidth="1"/>
    <col min="8881" max="8881" width="8.42578125" customWidth="1"/>
    <col min="8882" max="8882" width="10.5703125" customWidth="1"/>
    <col min="8883" max="8884" width="0" hidden="1" customWidth="1"/>
    <col min="8885" max="8885" width="8.5703125" customWidth="1"/>
    <col min="8886" max="8886" width="14" customWidth="1"/>
    <col min="8887" max="8887" width="18" customWidth="1"/>
    <col min="8888" max="8888" width="15.28515625" customWidth="1"/>
    <col min="9087" max="9087" width="4.28515625" customWidth="1"/>
    <col min="9091" max="9091" width="13" customWidth="1"/>
    <col min="9092" max="9092" width="9.42578125" customWidth="1"/>
    <col min="9093" max="9093" width="8.5703125" customWidth="1"/>
    <col min="9094" max="9094" width="5" customWidth="1"/>
    <col min="9095" max="9095" width="3.7109375" customWidth="1"/>
    <col min="9096" max="9096" width="9.5703125" customWidth="1"/>
    <col min="9097" max="9097" width="0.5703125" customWidth="1"/>
    <col min="9098" max="9098" width="5" customWidth="1"/>
    <col min="9125" max="9125" width="6.42578125" customWidth="1"/>
    <col min="9126" max="9126" width="0.140625" customWidth="1"/>
    <col min="9127" max="9131" width="0" hidden="1" customWidth="1"/>
    <col min="9136" max="9136" width="6.42578125" customWidth="1"/>
    <col min="9137" max="9137" width="8.42578125" customWidth="1"/>
    <col min="9138" max="9138" width="10.5703125" customWidth="1"/>
    <col min="9139" max="9140" width="0" hidden="1" customWidth="1"/>
    <col min="9141" max="9141" width="8.5703125" customWidth="1"/>
    <col min="9142" max="9142" width="14" customWidth="1"/>
    <col min="9143" max="9143" width="18" customWidth="1"/>
    <col min="9144" max="9144" width="15.28515625" customWidth="1"/>
    <col min="9343" max="9343" width="4.28515625" customWidth="1"/>
    <col min="9347" max="9347" width="13" customWidth="1"/>
    <col min="9348" max="9348" width="9.42578125" customWidth="1"/>
    <col min="9349" max="9349" width="8.5703125" customWidth="1"/>
    <col min="9350" max="9350" width="5" customWidth="1"/>
    <col min="9351" max="9351" width="3.7109375" customWidth="1"/>
    <col min="9352" max="9352" width="9.5703125" customWidth="1"/>
    <col min="9353" max="9353" width="0.5703125" customWidth="1"/>
    <col min="9354" max="9354" width="5" customWidth="1"/>
    <col min="9381" max="9381" width="6.42578125" customWidth="1"/>
    <col min="9382" max="9382" width="0.140625" customWidth="1"/>
    <col min="9383" max="9387" width="0" hidden="1" customWidth="1"/>
    <col min="9392" max="9392" width="6.42578125" customWidth="1"/>
    <col min="9393" max="9393" width="8.42578125" customWidth="1"/>
    <col min="9394" max="9394" width="10.5703125" customWidth="1"/>
    <col min="9395" max="9396" width="0" hidden="1" customWidth="1"/>
    <col min="9397" max="9397" width="8.5703125" customWidth="1"/>
    <col min="9398" max="9398" width="14" customWidth="1"/>
    <col min="9399" max="9399" width="18" customWidth="1"/>
    <col min="9400" max="9400" width="15.28515625" customWidth="1"/>
    <col min="9599" max="9599" width="4.28515625" customWidth="1"/>
    <col min="9603" max="9603" width="13" customWidth="1"/>
    <col min="9604" max="9604" width="9.42578125" customWidth="1"/>
    <col min="9605" max="9605" width="8.5703125" customWidth="1"/>
    <col min="9606" max="9606" width="5" customWidth="1"/>
    <col min="9607" max="9607" width="3.7109375" customWidth="1"/>
    <col min="9608" max="9608" width="9.5703125" customWidth="1"/>
    <col min="9609" max="9609" width="0.5703125" customWidth="1"/>
    <col min="9610" max="9610" width="5" customWidth="1"/>
    <col min="9637" max="9637" width="6.42578125" customWidth="1"/>
    <col min="9638" max="9638" width="0.140625" customWidth="1"/>
    <col min="9639" max="9643" width="0" hidden="1" customWidth="1"/>
    <col min="9648" max="9648" width="6.42578125" customWidth="1"/>
    <col min="9649" max="9649" width="8.42578125" customWidth="1"/>
    <col min="9650" max="9650" width="10.5703125" customWidth="1"/>
    <col min="9651" max="9652" width="0" hidden="1" customWidth="1"/>
    <col min="9653" max="9653" width="8.5703125" customWidth="1"/>
    <col min="9654" max="9654" width="14" customWidth="1"/>
    <col min="9655" max="9655" width="18" customWidth="1"/>
    <col min="9656" max="9656" width="15.28515625" customWidth="1"/>
    <col min="9855" max="9855" width="4.28515625" customWidth="1"/>
    <col min="9859" max="9859" width="13" customWidth="1"/>
    <col min="9860" max="9860" width="9.42578125" customWidth="1"/>
    <col min="9861" max="9861" width="8.5703125" customWidth="1"/>
    <col min="9862" max="9862" width="5" customWidth="1"/>
    <col min="9863" max="9863" width="3.7109375" customWidth="1"/>
    <col min="9864" max="9864" width="9.5703125" customWidth="1"/>
    <col min="9865" max="9865" width="0.5703125" customWidth="1"/>
    <col min="9866" max="9866" width="5" customWidth="1"/>
    <col min="9893" max="9893" width="6.42578125" customWidth="1"/>
    <col min="9894" max="9894" width="0.140625" customWidth="1"/>
    <col min="9895" max="9899" width="0" hidden="1" customWidth="1"/>
    <col min="9904" max="9904" width="6.42578125" customWidth="1"/>
    <col min="9905" max="9905" width="8.42578125" customWidth="1"/>
    <col min="9906" max="9906" width="10.5703125" customWidth="1"/>
    <col min="9907" max="9908" width="0" hidden="1" customWidth="1"/>
    <col min="9909" max="9909" width="8.5703125" customWidth="1"/>
    <col min="9910" max="9910" width="14" customWidth="1"/>
    <col min="9911" max="9911" width="18" customWidth="1"/>
    <col min="9912" max="9912" width="15.28515625" customWidth="1"/>
    <col min="10111" max="10111" width="4.28515625" customWidth="1"/>
    <col min="10115" max="10115" width="13" customWidth="1"/>
    <col min="10116" max="10116" width="9.42578125" customWidth="1"/>
    <col min="10117" max="10117" width="8.5703125" customWidth="1"/>
    <col min="10118" max="10118" width="5" customWidth="1"/>
    <col min="10119" max="10119" width="3.7109375" customWidth="1"/>
    <col min="10120" max="10120" width="9.5703125" customWidth="1"/>
    <col min="10121" max="10121" width="0.5703125" customWidth="1"/>
    <col min="10122" max="10122" width="5" customWidth="1"/>
    <col min="10149" max="10149" width="6.42578125" customWidth="1"/>
    <col min="10150" max="10150" width="0.140625" customWidth="1"/>
    <col min="10151" max="10155" width="0" hidden="1" customWidth="1"/>
    <col min="10160" max="10160" width="6.42578125" customWidth="1"/>
    <col min="10161" max="10161" width="8.42578125" customWidth="1"/>
    <col min="10162" max="10162" width="10.5703125" customWidth="1"/>
    <col min="10163" max="10164" width="0" hidden="1" customWidth="1"/>
    <col min="10165" max="10165" width="8.5703125" customWidth="1"/>
    <col min="10166" max="10166" width="14" customWidth="1"/>
    <col min="10167" max="10167" width="18" customWidth="1"/>
    <col min="10168" max="10168" width="15.28515625" customWidth="1"/>
    <col min="10367" max="10367" width="4.28515625" customWidth="1"/>
    <col min="10371" max="10371" width="13" customWidth="1"/>
    <col min="10372" max="10372" width="9.42578125" customWidth="1"/>
    <col min="10373" max="10373" width="8.5703125" customWidth="1"/>
    <col min="10374" max="10374" width="5" customWidth="1"/>
    <col min="10375" max="10375" width="3.7109375" customWidth="1"/>
    <col min="10376" max="10376" width="9.5703125" customWidth="1"/>
    <col min="10377" max="10377" width="0.5703125" customWidth="1"/>
    <col min="10378" max="10378" width="5" customWidth="1"/>
    <col min="10405" max="10405" width="6.42578125" customWidth="1"/>
    <col min="10406" max="10406" width="0.140625" customWidth="1"/>
    <col min="10407" max="10411" width="0" hidden="1" customWidth="1"/>
    <col min="10416" max="10416" width="6.42578125" customWidth="1"/>
    <col min="10417" max="10417" width="8.42578125" customWidth="1"/>
    <col min="10418" max="10418" width="10.5703125" customWidth="1"/>
    <col min="10419" max="10420" width="0" hidden="1" customWidth="1"/>
    <col min="10421" max="10421" width="8.5703125" customWidth="1"/>
    <col min="10422" max="10422" width="14" customWidth="1"/>
    <col min="10423" max="10423" width="18" customWidth="1"/>
    <col min="10424" max="10424" width="15.28515625" customWidth="1"/>
    <col min="10623" max="10623" width="4.28515625" customWidth="1"/>
    <col min="10627" max="10627" width="13" customWidth="1"/>
    <col min="10628" max="10628" width="9.42578125" customWidth="1"/>
    <col min="10629" max="10629" width="8.5703125" customWidth="1"/>
    <col min="10630" max="10630" width="5" customWidth="1"/>
    <col min="10631" max="10631" width="3.7109375" customWidth="1"/>
    <col min="10632" max="10632" width="9.5703125" customWidth="1"/>
    <col min="10633" max="10633" width="0.5703125" customWidth="1"/>
    <col min="10634" max="10634" width="5" customWidth="1"/>
    <col min="10661" max="10661" width="6.42578125" customWidth="1"/>
    <col min="10662" max="10662" width="0.140625" customWidth="1"/>
    <col min="10663" max="10667" width="0" hidden="1" customWidth="1"/>
    <col min="10672" max="10672" width="6.42578125" customWidth="1"/>
    <col min="10673" max="10673" width="8.42578125" customWidth="1"/>
    <col min="10674" max="10674" width="10.5703125" customWidth="1"/>
    <col min="10675" max="10676" width="0" hidden="1" customWidth="1"/>
    <col min="10677" max="10677" width="8.5703125" customWidth="1"/>
    <col min="10678" max="10678" width="14" customWidth="1"/>
    <col min="10679" max="10679" width="18" customWidth="1"/>
    <col min="10680" max="10680" width="15.28515625" customWidth="1"/>
    <col min="10879" max="10879" width="4.28515625" customWidth="1"/>
    <col min="10883" max="10883" width="13" customWidth="1"/>
    <col min="10884" max="10884" width="9.42578125" customWidth="1"/>
    <col min="10885" max="10885" width="8.5703125" customWidth="1"/>
    <col min="10886" max="10886" width="5" customWidth="1"/>
    <col min="10887" max="10887" width="3.7109375" customWidth="1"/>
    <col min="10888" max="10888" width="9.5703125" customWidth="1"/>
    <col min="10889" max="10889" width="0.5703125" customWidth="1"/>
    <col min="10890" max="10890" width="5" customWidth="1"/>
    <col min="10917" max="10917" width="6.42578125" customWidth="1"/>
    <col min="10918" max="10918" width="0.140625" customWidth="1"/>
    <col min="10919" max="10923" width="0" hidden="1" customWidth="1"/>
    <col min="10928" max="10928" width="6.42578125" customWidth="1"/>
    <col min="10929" max="10929" width="8.42578125" customWidth="1"/>
    <col min="10930" max="10930" width="10.5703125" customWidth="1"/>
    <col min="10931" max="10932" width="0" hidden="1" customWidth="1"/>
    <col min="10933" max="10933" width="8.5703125" customWidth="1"/>
    <col min="10934" max="10934" width="14" customWidth="1"/>
    <col min="10935" max="10935" width="18" customWidth="1"/>
    <col min="10936" max="10936" width="15.28515625" customWidth="1"/>
    <col min="11135" max="11135" width="4.28515625" customWidth="1"/>
    <col min="11139" max="11139" width="13" customWidth="1"/>
    <col min="11140" max="11140" width="9.42578125" customWidth="1"/>
    <col min="11141" max="11141" width="8.5703125" customWidth="1"/>
    <col min="11142" max="11142" width="5" customWidth="1"/>
    <col min="11143" max="11143" width="3.7109375" customWidth="1"/>
    <col min="11144" max="11144" width="9.5703125" customWidth="1"/>
    <col min="11145" max="11145" width="0.5703125" customWidth="1"/>
    <col min="11146" max="11146" width="5" customWidth="1"/>
    <col min="11173" max="11173" width="6.42578125" customWidth="1"/>
    <col min="11174" max="11174" width="0.140625" customWidth="1"/>
    <col min="11175" max="11179" width="0" hidden="1" customWidth="1"/>
    <col min="11184" max="11184" width="6.42578125" customWidth="1"/>
    <col min="11185" max="11185" width="8.42578125" customWidth="1"/>
    <col min="11186" max="11186" width="10.5703125" customWidth="1"/>
    <col min="11187" max="11188" width="0" hidden="1" customWidth="1"/>
    <col min="11189" max="11189" width="8.5703125" customWidth="1"/>
    <col min="11190" max="11190" width="14" customWidth="1"/>
    <col min="11191" max="11191" width="18" customWidth="1"/>
    <col min="11192" max="11192" width="15.28515625" customWidth="1"/>
    <col min="11391" max="11391" width="4.28515625" customWidth="1"/>
    <col min="11395" max="11395" width="13" customWidth="1"/>
    <col min="11396" max="11396" width="9.42578125" customWidth="1"/>
    <col min="11397" max="11397" width="8.5703125" customWidth="1"/>
    <col min="11398" max="11398" width="5" customWidth="1"/>
    <col min="11399" max="11399" width="3.7109375" customWidth="1"/>
    <col min="11400" max="11400" width="9.5703125" customWidth="1"/>
    <col min="11401" max="11401" width="0.5703125" customWidth="1"/>
    <col min="11402" max="11402" width="5" customWidth="1"/>
    <col min="11429" max="11429" width="6.42578125" customWidth="1"/>
    <col min="11430" max="11430" width="0.140625" customWidth="1"/>
    <col min="11431" max="11435" width="0" hidden="1" customWidth="1"/>
    <col min="11440" max="11440" width="6.42578125" customWidth="1"/>
    <col min="11441" max="11441" width="8.42578125" customWidth="1"/>
    <col min="11442" max="11442" width="10.5703125" customWidth="1"/>
    <col min="11443" max="11444" width="0" hidden="1" customWidth="1"/>
    <col min="11445" max="11445" width="8.5703125" customWidth="1"/>
    <col min="11446" max="11446" width="14" customWidth="1"/>
    <col min="11447" max="11447" width="18" customWidth="1"/>
    <col min="11448" max="11448" width="15.28515625" customWidth="1"/>
    <col min="11647" max="11647" width="4.28515625" customWidth="1"/>
    <col min="11651" max="11651" width="13" customWidth="1"/>
    <col min="11652" max="11652" width="9.42578125" customWidth="1"/>
    <col min="11653" max="11653" width="8.5703125" customWidth="1"/>
    <col min="11654" max="11654" width="5" customWidth="1"/>
    <col min="11655" max="11655" width="3.7109375" customWidth="1"/>
    <col min="11656" max="11656" width="9.5703125" customWidth="1"/>
    <col min="11657" max="11657" width="0.5703125" customWidth="1"/>
    <col min="11658" max="11658" width="5" customWidth="1"/>
    <col min="11685" max="11685" width="6.42578125" customWidth="1"/>
    <col min="11686" max="11686" width="0.140625" customWidth="1"/>
    <col min="11687" max="11691" width="0" hidden="1" customWidth="1"/>
    <col min="11696" max="11696" width="6.42578125" customWidth="1"/>
    <col min="11697" max="11697" width="8.42578125" customWidth="1"/>
    <col min="11698" max="11698" width="10.5703125" customWidth="1"/>
    <col min="11699" max="11700" width="0" hidden="1" customWidth="1"/>
    <col min="11701" max="11701" width="8.5703125" customWidth="1"/>
    <col min="11702" max="11702" width="14" customWidth="1"/>
    <col min="11703" max="11703" width="18" customWidth="1"/>
    <col min="11704" max="11704" width="15.28515625" customWidth="1"/>
    <col min="11903" max="11903" width="4.28515625" customWidth="1"/>
    <col min="11907" max="11907" width="13" customWidth="1"/>
    <col min="11908" max="11908" width="9.42578125" customWidth="1"/>
    <col min="11909" max="11909" width="8.5703125" customWidth="1"/>
    <col min="11910" max="11910" width="5" customWidth="1"/>
    <col min="11911" max="11911" width="3.7109375" customWidth="1"/>
    <col min="11912" max="11912" width="9.5703125" customWidth="1"/>
    <col min="11913" max="11913" width="0.5703125" customWidth="1"/>
    <col min="11914" max="11914" width="5" customWidth="1"/>
    <col min="11941" max="11941" width="6.42578125" customWidth="1"/>
    <col min="11942" max="11942" width="0.140625" customWidth="1"/>
    <col min="11943" max="11947" width="0" hidden="1" customWidth="1"/>
    <col min="11952" max="11952" width="6.42578125" customWidth="1"/>
    <col min="11953" max="11953" width="8.42578125" customWidth="1"/>
    <col min="11954" max="11954" width="10.5703125" customWidth="1"/>
    <col min="11955" max="11956" width="0" hidden="1" customWidth="1"/>
    <col min="11957" max="11957" width="8.5703125" customWidth="1"/>
    <col min="11958" max="11958" width="14" customWidth="1"/>
    <col min="11959" max="11959" width="18" customWidth="1"/>
    <col min="11960" max="11960" width="15.28515625" customWidth="1"/>
    <col min="12159" max="12159" width="4.28515625" customWidth="1"/>
    <col min="12163" max="12163" width="13" customWidth="1"/>
    <col min="12164" max="12164" width="9.42578125" customWidth="1"/>
    <col min="12165" max="12165" width="8.5703125" customWidth="1"/>
    <col min="12166" max="12166" width="5" customWidth="1"/>
    <col min="12167" max="12167" width="3.7109375" customWidth="1"/>
    <col min="12168" max="12168" width="9.5703125" customWidth="1"/>
    <col min="12169" max="12169" width="0.5703125" customWidth="1"/>
    <col min="12170" max="12170" width="5" customWidth="1"/>
    <col min="12197" max="12197" width="6.42578125" customWidth="1"/>
    <col min="12198" max="12198" width="0.140625" customWidth="1"/>
    <col min="12199" max="12203" width="0" hidden="1" customWidth="1"/>
    <col min="12208" max="12208" width="6.42578125" customWidth="1"/>
    <col min="12209" max="12209" width="8.42578125" customWidth="1"/>
    <col min="12210" max="12210" width="10.5703125" customWidth="1"/>
    <col min="12211" max="12212" width="0" hidden="1" customWidth="1"/>
    <col min="12213" max="12213" width="8.5703125" customWidth="1"/>
    <col min="12214" max="12214" width="14" customWidth="1"/>
    <col min="12215" max="12215" width="18" customWidth="1"/>
    <col min="12216" max="12216" width="15.28515625" customWidth="1"/>
    <col min="12415" max="12415" width="4.28515625" customWidth="1"/>
    <col min="12419" max="12419" width="13" customWidth="1"/>
    <col min="12420" max="12420" width="9.42578125" customWidth="1"/>
    <col min="12421" max="12421" width="8.5703125" customWidth="1"/>
    <col min="12422" max="12422" width="5" customWidth="1"/>
    <col min="12423" max="12423" width="3.7109375" customWidth="1"/>
    <col min="12424" max="12424" width="9.5703125" customWidth="1"/>
    <col min="12425" max="12425" width="0.5703125" customWidth="1"/>
    <col min="12426" max="12426" width="5" customWidth="1"/>
    <col min="12453" max="12453" width="6.42578125" customWidth="1"/>
    <col min="12454" max="12454" width="0.140625" customWidth="1"/>
    <col min="12455" max="12459" width="0" hidden="1" customWidth="1"/>
    <col min="12464" max="12464" width="6.42578125" customWidth="1"/>
    <col min="12465" max="12465" width="8.42578125" customWidth="1"/>
    <col min="12466" max="12466" width="10.5703125" customWidth="1"/>
    <col min="12467" max="12468" width="0" hidden="1" customWidth="1"/>
    <col min="12469" max="12469" width="8.5703125" customWidth="1"/>
    <col min="12470" max="12470" width="14" customWidth="1"/>
    <col min="12471" max="12471" width="18" customWidth="1"/>
    <col min="12472" max="12472" width="15.28515625" customWidth="1"/>
    <col min="12671" max="12671" width="4.28515625" customWidth="1"/>
    <col min="12675" max="12675" width="13" customWidth="1"/>
    <col min="12676" max="12676" width="9.42578125" customWidth="1"/>
    <col min="12677" max="12677" width="8.5703125" customWidth="1"/>
    <col min="12678" max="12678" width="5" customWidth="1"/>
    <col min="12679" max="12679" width="3.7109375" customWidth="1"/>
    <col min="12680" max="12680" width="9.5703125" customWidth="1"/>
    <col min="12681" max="12681" width="0.5703125" customWidth="1"/>
    <col min="12682" max="12682" width="5" customWidth="1"/>
    <col min="12709" max="12709" width="6.42578125" customWidth="1"/>
    <col min="12710" max="12710" width="0.140625" customWidth="1"/>
    <col min="12711" max="12715" width="0" hidden="1" customWidth="1"/>
    <col min="12720" max="12720" width="6.42578125" customWidth="1"/>
    <col min="12721" max="12721" width="8.42578125" customWidth="1"/>
    <col min="12722" max="12722" width="10.5703125" customWidth="1"/>
    <col min="12723" max="12724" width="0" hidden="1" customWidth="1"/>
    <col min="12725" max="12725" width="8.5703125" customWidth="1"/>
    <col min="12726" max="12726" width="14" customWidth="1"/>
    <col min="12727" max="12727" width="18" customWidth="1"/>
    <col min="12728" max="12728" width="15.28515625" customWidth="1"/>
    <col min="12927" max="12927" width="4.28515625" customWidth="1"/>
    <col min="12931" max="12931" width="13" customWidth="1"/>
    <col min="12932" max="12932" width="9.42578125" customWidth="1"/>
    <col min="12933" max="12933" width="8.5703125" customWidth="1"/>
    <col min="12934" max="12934" width="5" customWidth="1"/>
    <col min="12935" max="12935" width="3.7109375" customWidth="1"/>
    <col min="12936" max="12936" width="9.5703125" customWidth="1"/>
    <col min="12937" max="12937" width="0.5703125" customWidth="1"/>
    <col min="12938" max="12938" width="5" customWidth="1"/>
    <col min="12965" max="12965" width="6.42578125" customWidth="1"/>
    <col min="12966" max="12966" width="0.140625" customWidth="1"/>
    <col min="12967" max="12971" width="0" hidden="1" customWidth="1"/>
    <col min="12976" max="12976" width="6.42578125" customWidth="1"/>
    <col min="12977" max="12977" width="8.42578125" customWidth="1"/>
    <col min="12978" max="12978" width="10.5703125" customWidth="1"/>
    <col min="12979" max="12980" width="0" hidden="1" customWidth="1"/>
    <col min="12981" max="12981" width="8.5703125" customWidth="1"/>
    <col min="12982" max="12982" width="14" customWidth="1"/>
    <col min="12983" max="12983" width="18" customWidth="1"/>
    <col min="12984" max="12984" width="15.28515625" customWidth="1"/>
    <col min="13183" max="13183" width="4.28515625" customWidth="1"/>
    <col min="13187" max="13187" width="13" customWidth="1"/>
    <col min="13188" max="13188" width="9.42578125" customWidth="1"/>
    <col min="13189" max="13189" width="8.5703125" customWidth="1"/>
    <col min="13190" max="13190" width="5" customWidth="1"/>
    <col min="13191" max="13191" width="3.7109375" customWidth="1"/>
    <col min="13192" max="13192" width="9.5703125" customWidth="1"/>
    <col min="13193" max="13193" width="0.5703125" customWidth="1"/>
    <col min="13194" max="13194" width="5" customWidth="1"/>
    <col min="13221" max="13221" width="6.42578125" customWidth="1"/>
    <col min="13222" max="13222" width="0.140625" customWidth="1"/>
    <col min="13223" max="13227" width="0" hidden="1" customWidth="1"/>
    <col min="13232" max="13232" width="6.42578125" customWidth="1"/>
    <col min="13233" max="13233" width="8.42578125" customWidth="1"/>
    <col min="13234" max="13234" width="10.5703125" customWidth="1"/>
    <col min="13235" max="13236" width="0" hidden="1" customWidth="1"/>
    <col min="13237" max="13237" width="8.5703125" customWidth="1"/>
    <col min="13238" max="13238" width="14" customWidth="1"/>
    <col min="13239" max="13239" width="18" customWidth="1"/>
    <col min="13240" max="13240" width="15.28515625" customWidth="1"/>
    <col min="13439" max="13439" width="4.28515625" customWidth="1"/>
    <col min="13443" max="13443" width="13" customWidth="1"/>
    <col min="13444" max="13444" width="9.42578125" customWidth="1"/>
    <col min="13445" max="13445" width="8.5703125" customWidth="1"/>
    <col min="13446" max="13446" width="5" customWidth="1"/>
    <col min="13447" max="13447" width="3.7109375" customWidth="1"/>
    <col min="13448" max="13448" width="9.5703125" customWidth="1"/>
    <col min="13449" max="13449" width="0.5703125" customWidth="1"/>
    <col min="13450" max="13450" width="5" customWidth="1"/>
    <col min="13477" max="13477" width="6.42578125" customWidth="1"/>
    <col min="13478" max="13478" width="0.140625" customWidth="1"/>
    <col min="13479" max="13483" width="0" hidden="1" customWidth="1"/>
    <col min="13488" max="13488" width="6.42578125" customWidth="1"/>
    <col min="13489" max="13489" width="8.42578125" customWidth="1"/>
    <col min="13490" max="13490" width="10.5703125" customWidth="1"/>
    <col min="13491" max="13492" width="0" hidden="1" customWidth="1"/>
    <col min="13493" max="13493" width="8.5703125" customWidth="1"/>
    <col min="13494" max="13494" width="14" customWidth="1"/>
    <col min="13495" max="13495" width="18" customWidth="1"/>
    <col min="13496" max="13496" width="15.28515625" customWidth="1"/>
    <col min="13695" max="13695" width="4.28515625" customWidth="1"/>
    <col min="13699" max="13699" width="13" customWidth="1"/>
    <col min="13700" max="13700" width="9.42578125" customWidth="1"/>
    <col min="13701" max="13701" width="8.5703125" customWidth="1"/>
    <col min="13702" max="13702" width="5" customWidth="1"/>
    <col min="13703" max="13703" width="3.7109375" customWidth="1"/>
    <col min="13704" max="13704" width="9.5703125" customWidth="1"/>
    <col min="13705" max="13705" width="0.5703125" customWidth="1"/>
    <col min="13706" max="13706" width="5" customWidth="1"/>
    <col min="13733" max="13733" width="6.42578125" customWidth="1"/>
    <col min="13734" max="13734" width="0.140625" customWidth="1"/>
    <col min="13735" max="13739" width="0" hidden="1" customWidth="1"/>
    <col min="13744" max="13744" width="6.42578125" customWidth="1"/>
    <col min="13745" max="13745" width="8.42578125" customWidth="1"/>
    <col min="13746" max="13746" width="10.5703125" customWidth="1"/>
    <col min="13747" max="13748" width="0" hidden="1" customWidth="1"/>
    <col min="13749" max="13749" width="8.5703125" customWidth="1"/>
    <col min="13750" max="13750" width="14" customWidth="1"/>
    <col min="13751" max="13751" width="18" customWidth="1"/>
    <col min="13752" max="13752" width="15.28515625" customWidth="1"/>
    <col min="13951" max="13951" width="4.28515625" customWidth="1"/>
    <col min="13955" max="13955" width="13" customWidth="1"/>
    <col min="13956" max="13956" width="9.42578125" customWidth="1"/>
    <col min="13957" max="13957" width="8.5703125" customWidth="1"/>
    <col min="13958" max="13958" width="5" customWidth="1"/>
    <col min="13959" max="13959" width="3.7109375" customWidth="1"/>
    <col min="13960" max="13960" width="9.5703125" customWidth="1"/>
    <col min="13961" max="13961" width="0.5703125" customWidth="1"/>
    <col min="13962" max="13962" width="5" customWidth="1"/>
    <col min="13989" max="13989" width="6.42578125" customWidth="1"/>
    <col min="13990" max="13990" width="0.140625" customWidth="1"/>
    <col min="13991" max="13995" width="0" hidden="1" customWidth="1"/>
    <col min="14000" max="14000" width="6.42578125" customWidth="1"/>
    <col min="14001" max="14001" width="8.42578125" customWidth="1"/>
    <col min="14002" max="14002" width="10.5703125" customWidth="1"/>
    <col min="14003" max="14004" width="0" hidden="1" customWidth="1"/>
    <col min="14005" max="14005" width="8.5703125" customWidth="1"/>
    <col min="14006" max="14006" width="14" customWidth="1"/>
    <col min="14007" max="14007" width="18" customWidth="1"/>
    <col min="14008" max="14008" width="15.28515625" customWidth="1"/>
    <col min="14207" max="14207" width="4.28515625" customWidth="1"/>
    <col min="14211" max="14211" width="13" customWidth="1"/>
    <col min="14212" max="14212" width="9.42578125" customWidth="1"/>
    <col min="14213" max="14213" width="8.5703125" customWidth="1"/>
    <col min="14214" max="14214" width="5" customWidth="1"/>
    <col min="14215" max="14215" width="3.7109375" customWidth="1"/>
    <col min="14216" max="14216" width="9.5703125" customWidth="1"/>
    <col min="14217" max="14217" width="0.5703125" customWidth="1"/>
    <col min="14218" max="14218" width="5" customWidth="1"/>
    <col min="14245" max="14245" width="6.42578125" customWidth="1"/>
    <col min="14246" max="14246" width="0.140625" customWidth="1"/>
    <col min="14247" max="14251" width="0" hidden="1" customWidth="1"/>
    <col min="14256" max="14256" width="6.42578125" customWidth="1"/>
    <col min="14257" max="14257" width="8.42578125" customWidth="1"/>
    <col min="14258" max="14258" width="10.5703125" customWidth="1"/>
    <col min="14259" max="14260" width="0" hidden="1" customWidth="1"/>
    <col min="14261" max="14261" width="8.5703125" customWidth="1"/>
    <col min="14262" max="14262" width="14" customWidth="1"/>
    <col min="14263" max="14263" width="18" customWidth="1"/>
    <col min="14264" max="14264" width="15.28515625" customWidth="1"/>
    <col min="14463" max="14463" width="4.28515625" customWidth="1"/>
    <col min="14467" max="14467" width="13" customWidth="1"/>
    <col min="14468" max="14468" width="9.42578125" customWidth="1"/>
    <col min="14469" max="14469" width="8.5703125" customWidth="1"/>
    <col min="14470" max="14470" width="5" customWidth="1"/>
    <col min="14471" max="14471" width="3.7109375" customWidth="1"/>
    <col min="14472" max="14472" width="9.5703125" customWidth="1"/>
    <col min="14473" max="14473" width="0.5703125" customWidth="1"/>
    <col min="14474" max="14474" width="5" customWidth="1"/>
    <col min="14501" max="14501" width="6.42578125" customWidth="1"/>
    <col min="14502" max="14502" width="0.140625" customWidth="1"/>
    <col min="14503" max="14507" width="0" hidden="1" customWidth="1"/>
    <col min="14512" max="14512" width="6.42578125" customWidth="1"/>
    <col min="14513" max="14513" width="8.42578125" customWidth="1"/>
    <col min="14514" max="14514" width="10.5703125" customWidth="1"/>
    <col min="14515" max="14516" width="0" hidden="1" customWidth="1"/>
    <col min="14517" max="14517" width="8.5703125" customWidth="1"/>
    <col min="14518" max="14518" width="14" customWidth="1"/>
    <col min="14519" max="14519" width="18" customWidth="1"/>
    <col min="14520" max="14520" width="15.28515625" customWidth="1"/>
    <col min="14719" max="14719" width="4.28515625" customWidth="1"/>
    <col min="14723" max="14723" width="13" customWidth="1"/>
    <col min="14724" max="14724" width="9.42578125" customWidth="1"/>
    <col min="14725" max="14725" width="8.5703125" customWidth="1"/>
    <col min="14726" max="14726" width="5" customWidth="1"/>
    <col min="14727" max="14727" width="3.7109375" customWidth="1"/>
    <col min="14728" max="14728" width="9.5703125" customWidth="1"/>
    <col min="14729" max="14729" width="0.5703125" customWidth="1"/>
    <col min="14730" max="14730" width="5" customWidth="1"/>
    <col min="14757" max="14757" width="6.42578125" customWidth="1"/>
    <col min="14758" max="14758" width="0.140625" customWidth="1"/>
    <col min="14759" max="14763" width="0" hidden="1" customWidth="1"/>
    <col min="14768" max="14768" width="6.42578125" customWidth="1"/>
    <col min="14769" max="14769" width="8.42578125" customWidth="1"/>
    <col min="14770" max="14770" width="10.5703125" customWidth="1"/>
    <col min="14771" max="14772" width="0" hidden="1" customWidth="1"/>
    <col min="14773" max="14773" width="8.5703125" customWidth="1"/>
    <col min="14774" max="14774" width="14" customWidth="1"/>
    <col min="14775" max="14775" width="18" customWidth="1"/>
    <col min="14776" max="14776" width="15.28515625" customWidth="1"/>
    <col min="14975" max="14975" width="4.28515625" customWidth="1"/>
    <col min="14979" max="14979" width="13" customWidth="1"/>
    <col min="14980" max="14980" width="9.42578125" customWidth="1"/>
    <col min="14981" max="14981" width="8.5703125" customWidth="1"/>
    <col min="14982" max="14982" width="5" customWidth="1"/>
    <col min="14983" max="14983" width="3.7109375" customWidth="1"/>
    <col min="14984" max="14984" width="9.5703125" customWidth="1"/>
    <col min="14985" max="14985" width="0.5703125" customWidth="1"/>
    <col min="14986" max="14986" width="5" customWidth="1"/>
    <col min="15013" max="15013" width="6.42578125" customWidth="1"/>
    <col min="15014" max="15014" width="0.140625" customWidth="1"/>
    <col min="15015" max="15019" width="0" hidden="1" customWidth="1"/>
    <col min="15024" max="15024" width="6.42578125" customWidth="1"/>
    <col min="15025" max="15025" width="8.42578125" customWidth="1"/>
    <col min="15026" max="15026" width="10.5703125" customWidth="1"/>
    <col min="15027" max="15028" width="0" hidden="1" customWidth="1"/>
    <col min="15029" max="15029" width="8.5703125" customWidth="1"/>
    <col min="15030" max="15030" width="14" customWidth="1"/>
    <col min="15031" max="15031" width="18" customWidth="1"/>
    <col min="15032" max="15032" width="15.28515625" customWidth="1"/>
    <col min="15231" max="15231" width="4.28515625" customWidth="1"/>
    <col min="15235" max="15235" width="13" customWidth="1"/>
    <col min="15236" max="15236" width="9.42578125" customWidth="1"/>
    <col min="15237" max="15237" width="8.5703125" customWidth="1"/>
    <col min="15238" max="15238" width="5" customWidth="1"/>
    <col min="15239" max="15239" width="3.7109375" customWidth="1"/>
    <col min="15240" max="15240" width="9.5703125" customWidth="1"/>
    <col min="15241" max="15241" width="0.5703125" customWidth="1"/>
    <col min="15242" max="15242" width="5" customWidth="1"/>
    <col min="15269" max="15269" width="6.42578125" customWidth="1"/>
    <col min="15270" max="15270" width="0.140625" customWidth="1"/>
    <col min="15271" max="15275" width="0" hidden="1" customWidth="1"/>
    <col min="15280" max="15280" width="6.42578125" customWidth="1"/>
    <col min="15281" max="15281" width="8.42578125" customWidth="1"/>
    <col min="15282" max="15282" width="10.5703125" customWidth="1"/>
    <col min="15283" max="15284" width="0" hidden="1" customWidth="1"/>
    <col min="15285" max="15285" width="8.5703125" customWidth="1"/>
    <col min="15286" max="15286" width="14" customWidth="1"/>
    <col min="15287" max="15287" width="18" customWidth="1"/>
    <col min="15288" max="15288" width="15.28515625" customWidth="1"/>
    <col min="15487" max="15487" width="4.28515625" customWidth="1"/>
    <col min="15491" max="15491" width="13" customWidth="1"/>
    <col min="15492" max="15492" width="9.42578125" customWidth="1"/>
    <col min="15493" max="15493" width="8.5703125" customWidth="1"/>
    <col min="15494" max="15494" width="5" customWidth="1"/>
    <col min="15495" max="15495" width="3.7109375" customWidth="1"/>
    <col min="15496" max="15496" width="9.5703125" customWidth="1"/>
    <col min="15497" max="15497" width="0.5703125" customWidth="1"/>
    <col min="15498" max="15498" width="5" customWidth="1"/>
    <col min="15525" max="15525" width="6.42578125" customWidth="1"/>
    <col min="15526" max="15526" width="0.140625" customWidth="1"/>
    <col min="15527" max="15531" width="0" hidden="1" customWidth="1"/>
    <col min="15536" max="15536" width="6.42578125" customWidth="1"/>
    <col min="15537" max="15537" width="8.42578125" customWidth="1"/>
    <col min="15538" max="15538" width="10.5703125" customWidth="1"/>
    <col min="15539" max="15540" width="0" hidden="1" customWidth="1"/>
    <col min="15541" max="15541" width="8.5703125" customWidth="1"/>
    <col min="15542" max="15542" width="14" customWidth="1"/>
    <col min="15543" max="15543" width="18" customWidth="1"/>
    <col min="15544" max="15544" width="15.28515625" customWidth="1"/>
    <col min="15743" max="15743" width="4.28515625" customWidth="1"/>
    <col min="15747" max="15747" width="13" customWidth="1"/>
    <col min="15748" max="15748" width="9.42578125" customWidth="1"/>
    <col min="15749" max="15749" width="8.5703125" customWidth="1"/>
    <col min="15750" max="15750" width="5" customWidth="1"/>
    <col min="15751" max="15751" width="3.7109375" customWidth="1"/>
    <col min="15752" max="15752" width="9.5703125" customWidth="1"/>
    <col min="15753" max="15753" width="0.5703125" customWidth="1"/>
    <col min="15754" max="15754" width="5" customWidth="1"/>
    <col min="15781" max="15781" width="6.42578125" customWidth="1"/>
    <col min="15782" max="15782" width="0.140625" customWidth="1"/>
    <col min="15783" max="15787" width="0" hidden="1" customWidth="1"/>
    <col min="15792" max="15792" width="6.42578125" customWidth="1"/>
    <col min="15793" max="15793" width="8.42578125" customWidth="1"/>
    <col min="15794" max="15794" width="10.5703125" customWidth="1"/>
    <col min="15795" max="15796" width="0" hidden="1" customWidth="1"/>
    <col min="15797" max="15797" width="8.5703125" customWidth="1"/>
    <col min="15798" max="15798" width="14" customWidth="1"/>
    <col min="15799" max="15799" width="18" customWidth="1"/>
    <col min="15800" max="15800" width="15.28515625" customWidth="1"/>
    <col min="15999" max="15999" width="4.28515625" customWidth="1"/>
    <col min="16003" max="16003" width="13" customWidth="1"/>
    <col min="16004" max="16004" width="9.42578125" customWidth="1"/>
    <col min="16005" max="16005" width="8.5703125" customWidth="1"/>
    <col min="16006" max="16006" width="5" customWidth="1"/>
    <col min="16007" max="16007" width="3.7109375" customWidth="1"/>
    <col min="16008" max="16008" width="9.5703125" customWidth="1"/>
    <col min="16009" max="16009" width="0.5703125" customWidth="1"/>
    <col min="16010" max="16010" width="5" customWidth="1"/>
    <col min="16037" max="16037" width="6.42578125" customWidth="1"/>
    <col min="16038" max="16038" width="0.140625" customWidth="1"/>
    <col min="16039" max="16043" width="0" hidden="1" customWidth="1"/>
    <col min="16048" max="16048" width="6.42578125" customWidth="1"/>
    <col min="16049" max="16049" width="8.42578125" customWidth="1"/>
    <col min="16050" max="16050" width="10.5703125" customWidth="1"/>
    <col min="16051" max="16052" width="0" hidden="1" customWidth="1"/>
    <col min="16053" max="16053" width="8.5703125" customWidth="1"/>
    <col min="16054" max="16054" width="14" customWidth="1"/>
    <col min="16055" max="16055" width="18" customWidth="1"/>
    <col min="16056" max="16056" width="15.28515625" customWidth="1"/>
  </cols>
  <sheetData>
    <row r="1" spans="1:56" ht="15" customHeight="1" x14ac:dyDescent="0.25">
      <c r="A1" s="1" t="s">
        <v>0</v>
      </c>
      <c r="B1" s="2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/>
    </row>
    <row r="2" spans="1:56" ht="12.7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</row>
    <row r="3" spans="1:56" ht="15" customHeight="1" x14ac:dyDescent="0.25">
      <c r="A3" s="7" t="s">
        <v>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Z3" s="9"/>
      <c r="BA3" s="9"/>
      <c r="BB3" s="9"/>
      <c r="BC3" s="11" t="s">
        <v>1</v>
      </c>
      <c r="BD3" s="12"/>
    </row>
    <row r="4" spans="1:56" ht="15" customHeight="1" thickBot="1" x14ac:dyDescent="0.3">
      <c r="A4" s="4"/>
      <c r="B4" s="9"/>
      <c r="C4" s="9"/>
      <c r="D4" s="9"/>
      <c r="E4" s="9"/>
      <c r="F4" s="13"/>
      <c r="G4" s="1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Z4" s="9"/>
      <c r="BA4" s="9"/>
      <c r="BB4" s="9"/>
      <c r="BC4" s="11" t="s">
        <v>2</v>
      </c>
      <c r="BD4" s="12"/>
    </row>
    <row r="5" spans="1:56" ht="23.1" customHeight="1" thickBot="1" x14ac:dyDescent="0.3">
      <c r="A5" s="15" t="s">
        <v>3</v>
      </c>
      <c r="B5" s="198" t="s">
        <v>39</v>
      </c>
      <c r="C5" s="199"/>
      <c r="D5" s="199"/>
      <c r="E5" s="199"/>
      <c r="F5" s="199"/>
      <c r="G5" s="199"/>
      <c r="H5" s="199"/>
      <c r="I5" s="199"/>
      <c r="J5" s="199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8"/>
    </row>
    <row r="6" spans="1:56" ht="44.25" customHeight="1" thickBot="1" x14ac:dyDescent="0.3">
      <c r="A6" s="19"/>
      <c r="B6" s="200"/>
      <c r="C6" s="201"/>
      <c r="D6" s="201"/>
      <c r="E6" s="201"/>
      <c r="F6" s="201"/>
      <c r="G6" s="201"/>
      <c r="H6" s="201"/>
      <c r="I6" s="201"/>
      <c r="J6" s="201"/>
      <c r="K6" s="155" t="s">
        <v>4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2"/>
      <c r="AP6" s="168" t="s">
        <v>5</v>
      </c>
      <c r="AQ6" s="142" t="s">
        <v>6</v>
      </c>
      <c r="AR6" s="142" t="s">
        <v>34</v>
      </c>
      <c r="AS6" s="142" t="s">
        <v>33</v>
      </c>
      <c r="AT6" s="142" t="s">
        <v>7</v>
      </c>
      <c r="AU6" s="142" t="s">
        <v>8</v>
      </c>
      <c r="AV6" s="142" t="s">
        <v>9</v>
      </c>
      <c r="AW6" s="142" t="s">
        <v>10</v>
      </c>
      <c r="AX6" s="142" t="s">
        <v>11</v>
      </c>
      <c r="AY6" s="169" t="s">
        <v>12</v>
      </c>
      <c r="AZ6" s="170"/>
      <c r="BA6" s="171"/>
      <c r="BB6" s="169" t="s">
        <v>13</v>
      </c>
      <c r="BC6" s="169" t="s">
        <v>14</v>
      </c>
      <c r="BD6" s="172" t="s">
        <v>15</v>
      </c>
    </row>
    <row r="7" spans="1:56" ht="12.75" customHeight="1" x14ac:dyDescent="0.25">
      <c r="A7" s="24"/>
      <c r="B7" s="25" t="s">
        <v>16</v>
      </c>
      <c r="C7" s="26"/>
      <c r="D7" s="26"/>
      <c r="E7" s="26"/>
      <c r="F7" s="26" t="s">
        <v>17</v>
      </c>
      <c r="G7" s="27" t="s">
        <v>18</v>
      </c>
      <c r="H7" s="28" t="s">
        <v>19</v>
      </c>
      <c r="I7" s="29" t="s">
        <v>20</v>
      </c>
      <c r="J7" s="30"/>
      <c r="K7" s="31">
        <v>1</v>
      </c>
      <c r="L7" s="32">
        <v>2</v>
      </c>
      <c r="M7" s="33">
        <v>3</v>
      </c>
      <c r="N7" s="32">
        <v>4</v>
      </c>
      <c r="O7" s="32">
        <v>5</v>
      </c>
      <c r="P7" s="33">
        <v>6</v>
      </c>
      <c r="Q7" s="32">
        <v>7</v>
      </c>
      <c r="R7" s="32">
        <v>8</v>
      </c>
      <c r="S7" s="33">
        <v>9</v>
      </c>
      <c r="T7" s="32">
        <v>10</v>
      </c>
      <c r="U7" s="32">
        <v>11</v>
      </c>
      <c r="V7" s="33">
        <v>12</v>
      </c>
      <c r="W7" s="32">
        <v>13</v>
      </c>
      <c r="X7" s="32">
        <v>14</v>
      </c>
      <c r="Y7" s="33">
        <v>15</v>
      </c>
      <c r="Z7" s="32">
        <v>16</v>
      </c>
      <c r="AA7" s="32">
        <v>17</v>
      </c>
      <c r="AB7" s="33">
        <v>18</v>
      </c>
      <c r="AC7" s="32">
        <v>19</v>
      </c>
      <c r="AD7" s="32">
        <v>20</v>
      </c>
      <c r="AE7" s="33">
        <v>21</v>
      </c>
      <c r="AF7" s="32">
        <v>22</v>
      </c>
      <c r="AG7" s="32">
        <v>23</v>
      </c>
      <c r="AH7" s="33">
        <v>24</v>
      </c>
      <c r="AI7" s="32">
        <v>25</v>
      </c>
      <c r="AJ7" s="32">
        <v>26</v>
      </c>
      <c r="AK7" s="33">
        <v>27</v>
      </c>
      <c r="AL7" s="32">
        <v>28</v>
      </c>
      <c r="AM7" s="32">
        <v>29</v>
      </c>
      <c r="AN7" s="32">
        <v>30</v>
      </c>
      <c r="AO7" s="162">
        <v>31</v>
      </c>
      <c r="AP7" s="20"/>
      <c r="AQ7" s="21"/>
      <c r="AR7" s="21"/>
      <c r="AS7" s="21"/>
      <c r="AT7" s="21"/>
      <c r="AU7" s="21"/>
      <c r="AV7" s="21"/>
      <c r="AW7" s="21"/>
      <c r="AX7" s="21"/>
      <c r="AY7" s="22"/>
      <c r="AZ7" s="34" t="s">
        <v>13</v>
      </c>
      <c r="BA7" s="35" t="s">
        <v>21</v>
      </c>
      <c r="BB7" s="22"/>
      <c r="BC7" s="22"/>
      <c r="BD7" s="23"/>
    </row>
    <row r="8" spans="1:56" ht="12.95" customHeight="1" x14ac:dyDescent="0.25">
      <c r="A8" s="24"/>
      <c r="B8" s="36"/>
      <c r="C8" s="37"/>
      <c r="D8" s="37"/>
      <c r="E8" s="37"/>
      <c r="F8" s="37"/>
      <c r="G8" s="27"/>
      <c r="H8" s="38"/>
      <c r="I8" s="39"/>
      <c r="J8" s="40"/>
      <c r="K8" s="41"/>
      <c r="L8" s="27"/>
      <c r="M8" s="42"/>
      <c r="N8" s="27"/>
      <c r="O8" s="27"/>
      <c r="P8" s="42"/>
      <c r="Q8" s="27"/>
      <c r="R8" s="27"/>
      <c r="S8" s="42"/>
      <c r="T8" s="27"/>
      <c r="U8" s="27"/>
      <c r="V8" s="42"/>
      <c r="W8" s="27"/>
      <c r="X8" s="27"/>
      <c r="Y8" s="42"/>
      <c r="Z8" s="27"/>
      <c r="AA8" s="27"/>
      <c r="AB8" s="42"/>
      <c r="AC8" s="27"/>
      <c r="AD8" s="27"/>
      <c r="AE8" s="42"/>
      <c r="AF8" s="27"/>
      <c r="AG8" s="27"/>
      <c r="AH8" s="42"/>
      <c r="AI8" s="27"/>
      <c r="AJ8" s="27"/>
      <c r="AK8" s="42"/>
      <c r="AL8" s="27"/>
      <c r="AM8" s="27"/>
      <c r="AN8" s="27"/>
      <c r="AO8" s="163"/>
      <c r="AP8" s="20"/>
      <c r="AQ8" s="21"/>
      <c r="AR8" s="21"/>
      <c r="AS8" s="21"/>
      <c r="AT8" s="21"/>
      <c r="AU8" s="21"/>
      <c r="AV8" s="21"/>
      <c r="AW8" s="21"/>
      <c r="AX8" s="21"/>
      <c r="AY8" s="22"/>
      <c r="AZ8" s="34"/>
      <c r="BA8" s="35"/>
      <c r="BB8" s="22"/>
      <c r="BC8" s="22"/>
      <c r="BD8" s="23"/>
    </row>
    <row r="9" spans="1:56" ht="18" customHeight="1" thickBot="1" x14ac:dyDescent="0.3">
      <c r="A9" s="43"/>
      <c r="B9" s="44"/>
      <c r="C9" s="45"/>
      <c r="D9" s="45"/>
      <c r="E9" s="45"/>
      <c r="F9" s="45"/>
      <c r="G9" s="27"/>
      <c r="H9" s="46"/>
      <c r="I9" s="47"/>
      <c r="J9" s="48"/>
      <c r="K9" s="164"/>
      <c r="L9" s="165"/>
      <c r="M9" s="166"/>
      <c r="N9" s="165"/>
      <c r="O9" s="165"/>
      <c r="P9" s="166"/>
      <c r="Q9" s="165"/>
      <c r="R9" s="165"/>
      <c r="S9" s="166"/>
      <c r="T9" s="165"/>
      <c r="U9" s="165"/>
      <c r="V9" s="166"/>
      <c r="W9" s="165"/>
      <c r="X9" s="165"/>
      <c r="Y9" s="166"/>
      <c r="Z9" s="165"/>
      <c r="AA9" s="165"/>
      <c r="AB9" s="166"/>
      <c r="AC9" s="165"/>
      <c r="AD9" s="165"/>
      <c r="AE9" s="166"/>
      <c r="AF9" s="165"/>
      <c r="AG9" s="165"/>
      <c r="AH9" s="166"/>
      <c r="AI9" s="165"/>
      <c r="AJ9" s="165"/>
      <c r="AK9" s="166"/>
      <c r="AL9" s="165"/>
      <c r="AM9" s="165"/>
      <c r="AN9" s="165"/>
      <c r="AO9" s="167"/>
      <c r="AP9" s="173"/>
      <c r="AQ9" s="143"/>
      <c r="AR9" s="143"/>
      <c r="AS9" s="143"/>
      <c r="AT9" s="143"/>
      <c r="AU9" s="143"/>
      <c r="AV9" s="143"/>
      <c r="AW9" s="143"/>
      <c r="AX9" s="143"/>
      <c r="AY9" s="174"/>
      <c r="AZ9" s="175"/>
      <c r="BA9" s="176"/>
      <c r="BB9" s="174"/>
      <c r="BC9" s="174"/>
      <c r="BD9" s="177"/>
    </row>
    <row r="10" spans="1:56" ht="18" customHeight="1" thickBot="1" x14ac:dyDescent="0.3">
      <c r="A10" s="49">
        <v>1</v>
      </c>
      <c r="B10" s="50"/>
      <c r="C10" s="51"/>
      <c r="D10" s="51"/>
      <c r="E10" s="52"/>
      <c r="F10" s="53"/>
      <c r="G10" s="54"/>
      <c r="H10" s="55"/>
      <c r="I10" s="56" t="s">
        <v>22</v>
      </c>
      <c r="J10" s="57"/>
      <c r="K10" s="156"/>
      <c r="L10" s="157"/>
      <c r="M10" s="158"/>
      <c r="N10" s="159"/>
      <c r="O10" s="159"/>
      <c r="P10" s="160"/>
      <c r="Q10" s="159"/>
      <c r="R10" s="160"/>
      <c r="S10" s="159"/>
      <c r="T10" s="159"/>
      <c r="U10" s="159"/>
      <c r="V10" s="159"/>
      <c r="W10" s="160"/>
      <c r="X10" s="159"/>
      <c r="Y10" s="160"/>
      <c r="Z10" s="159"/>
      <c r="AA10" s="159"/>
      <c r="AB10" s="159"/>
      <c r="AC10" s="159"/>
      <c r="AD10" s="160"/>
      <c r="AE10" s="159"/>
      <c r="AF10" s="160"/>
      <c r="AG10" s="159"/>
      <c r="AH10" s="159"/>
      <c r="AI10" s="159"/>
      <c r="AJ10" s="159"/>
      <c r="AK10" s="160"/>
      <c r="AL10" s="161"/>
      <c r="AM10" s="161"/>
      <c r="AN10" s="153"/>
      <c r="AO10" s="154"/>
      <c r="AP10" s="58"/>
      <c r="AQ10" s="59"/>
      <c r="AR10" s="59"/>
      <c r="AS10" s="60"/>
      <c r="AT10" s="61"/>
      <c r="AU10" s="60"/>
      <c r="AV10" s="62"/>
      <c r="AW10" s="63">
        <f>SUM(K10:AO10)</f>
        <v>0</v>
      </c>
      <c r="AX10" s="118">
        <v>0</v>
      </c>
      <c r="AY10" s="181">
        <f>AW10</f>
        <v>0</v>
      </c>
      <c r="AZ10" s="64"/>
      <c r="BA10" s="65"/>
      <c r="BB10" s="66"/>
      <c r="BC10" s="178">
        <f>AY10*BB10</f>
        <v>0</v>
      </c>
      <c r="BD10" s="67">
        <f>BC10+BC11+BC13+BC14+BC15+BC16+BC12</f>
        <v>0</v>
      </c>
    </row>
    <row r="11" spans="1:56" ht="18" customHeight="1" thickBot="1" x14ac:dyDescent="0.3">
      <c r="A11" s="68"/>
      <c r="B11" s="69"/>
      <c r="C11" s="70"/>
      <c r="D11" s="70"/>
      <c r="E11" s="71"/>
      <c r="F11" s="72"/>
      <c r="G11" s="73"/>
      <c r="H11" s="74"/>
      <c r="I11" s="75" t="s">
        <v>23</v>
      </c>
      <c r="J11" s="76"/>
      <c r="K11" s="77"/>
      <c r="L11" s="78"/>
      <c r="M11" s="79"/>
      <c r="N11" s="79"/>
      <c r="O11" s="144"/>
      <c r="P11" s="145"/>
      <c r="Q11" s="145"/>
      <c r="R11" s="145"/>
      <c r="S11" s="145"/>
      <c r="T11" s="145"/>
      <c r="U11" s="145"/>
      <c r="V11" s="145"/>
      <c r="W11" s="146"/>
      <c r="X11" s="145"/>
      <c r="Y11" s="146"/>
      <c r="Z11" s="145"/>
      <c r="AA11" s="145"/>
      <c r="AB11" s="145"/>
      <c r="AC11" s="145"/>
      <c r="AD11" s="146"/>
      <c r="AE11" s="145"/>
      <c r="AF11" s="146"/>
      <c r="AG11" s="145"/>
      <c r="AH11" s="145"/>
      <c r="AI11" s="145"/>
      <c r="AJ11" s="145"/>
      <c r="AK11" s="146"/>
      <c r="AL11" s="147"/>
      <c r="AM11" s="147"/>
      <c r="AN11" s="149"/>
      <c r="AO11" s="148"/>
      <c r="AP11" s="80">
        <f>K11+L11+M11+N11+O11+P11+Q11+R11+S11+T11+U11+V11+W11+X11+Y11+Z11+AA11+AB11+AC11+AD11+AE11+AF11+AG11+AH11+AI11+AJ11+AK11+AL11+AM11+AN11+AO11</f>
        <v>0</v>
      </c>
      <c r="AQ11" s="81"/>
      <c r="AR11" s="81"/>
      <c r="AS11" s="82"/>
      <c r="AT11" s="83"/>
      <c r="AU11" s="82"/>
      <c r="AV11" s="84"/>
      <c r="AW11" s="63">
        <f t="shared" ref="AW11:AW16" si="0">SUM(K11:AO11)</f>
        <v>0</v>
      </c>
      <c r="AX11" s="119"/>
      <c r="AY11" s="181">
        <f t="shared" ref="AY11:AY16" si="1">AW11</f>
        <v>0</v>
      </c>
      <c r="AZ11" s="85"/>
      <c r="BA11" s="86"/>
      <c r="BB11" s="87"/>
      <c r="BC11" s="179">
        <f t="shared" ref="BC11:BC15" si="2">AY11*BB11</f>
        <v>0</v>
      </c>
      <c r="BD11" s="88"/>
    </row>
    <row r="12" spans="1:56" ht="18" customHeight="1" thickBot="1" x14ac:dyDescent="0.3">
      <c r="A12" s="68"/>
      <c r="B12" s="69"/>
      <c r="C12" s="70"/>
      <c r="D12" s="70"/>
      <c r="E12" s="71"/>
      <c r="F12" s="72"/>
      <c r="G12" s="73"/>
      <c r="H12" s="74"/>
      <c r="I12" s="75" t="s">
        <v>32</v>
      </c>
      <c r="J12" s="76"/>
      <c r="K12" s="77"/>
      <c r="L12" s="78"/>
      <c r="M12" s="79"/>
      <c r="N12" s="79"/>
      <c r="O12" s="144"/>
      <c r="P12" s="145"/>
      <c r="Q12" s="145"/>
      <c r="R12" s="145"/>
      <c r="S12" s="145"/>
      <c r="T12" s="145"/>
      <c r="U12" s="145"/>
      <c r="V12" s="145"/>
      <c r="W12" s="146"/>
      <c r="X12" s="145"/>
      <c r="Y12" s="146"/>
      <c r="Z12" s="145"/>
      <c r="AA12" s="145"/>
      <c r="AB12" s="145"/>
      <c r="AC12" s="145"/>
      <c r="AD12" s="146"/>
      <c r="AE12" s="145"/>
      <c r="AF12" s="146"/>
      <c r="AG12" s="145"/>
      <c r="AH12" s="145"/>
      <c r="AI12" s="145"/>
      <c r="AJ12" s="145"/>
      <c r="AK12" s="146"/>
      <c r="AL12" s="147"/>
      <c r="AM12" s="147"/>
      <c r="AN12" s="149"/>
      <c r="AO12" s="148"/>
      <c r="AP12" s="80"/>
      <c r="AQ12" s="81"/>
      <c r="AR12" s="81">
        <f>K12+L12+M12+N12+O12+P12+Q12+R12+S12+T12+U12+V12+W12+X12+Y12+Z12+AA12+AB12+AC12+AD12+AE12+AF12+AG12+AH12+AI12+AJ12+AK12+AL12+AM12+AO12+AN12</f>
        <v>0</v>
      </c>
      <c r="AS12" s="82"/>
      <c r="AT12" s="83"/>
      <c r="AU12" s="82"/>
      <c r="AV12" s="84"/>
      <c r="AW12" s="63">
        <f t="shared" si="0"/>
        <v>0</v>
      </c>
      <c r="AX12" s="119"/>
      <c r="AY12" s="181">
        <f t="shared" si="1"/>
        <v>0</v>
      </c>
      <c r="AZ12" s="85"/>
      <c r="BA12" s="86"/>
      <c r="BB12" s="89"/>
      <c r="BC12" s="179">
        <f t="shared" si="2"/>
        <v>0</v>
      </c>
      <c r="BD12" s="88"/>
    </row>
    <row r="13" spans="1:56" ht="18" customHeight="1" thickBot="1" x14ac:dyDescent="0.3">
      <c r="A13" s="68"/>
      <c r="B13" s="69"/>
      <c r="C13" s="70"/>
      <c r="D13" s="70"/>
      <c r="E13" s="71"/>
      <c r="F13" s="72"/>
      <c r="G13" s="73"/>
      <c r="H13" s="74"/>
      <c r="I13" s="75" t="s">
        <v>33</v>
      </c>
      <c r="J13" s="76"/>
      <c r="K13" s="77"/>
      <c r="L13" s="78"/>
      <c r="M13" s="79"/>
      <c r="N13" s="79"/>
      <c r="O13" s="144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7"/>
      <c r="AM13" s="147"/>
      <c r="AN13" s="149"/>
      <c r="AO13" s="148"/>
      <c r="AP13" s="80"/>
      <c r="AQ13" s="81"/>
      <c r="AR13" s="81"/>
      <c r="AS13" s="82">
        <f>K13+L13+M13+N13+O13+P13+Q13+R13+S13+T13+U13+V13+W13+X13+Y13+Z13+AA13+AB13+AC13+AD13+AE13+AF13+AG13+AH13+AI13+AJ13+AK13+AL13+AM13+AN13+AO13</f>
        <v>0</v>
      </c>
      <c r="AT13" s="82"/>
      <c r="AU13" s="82"/>
      <c r="AV13" s="84"/>
      <c r="AW13" s="63">
        <f t="shared" si="0"/>
        <v>0</v>
      </c>
      <c r="AX13" s="119"/>
      <c r="AY13" s="181">
        <f t="shared" si="1"/>
        <v>0</v>
      </c>
      <c r="AZ13" s="85"/>
      <c r="BA13" s="86"/>
      <c r="BB13" s="89"/>
      <c r="BC13" s="179">
        <f t="shared" si="2"/>
        <v>0</v>
      </c>
      <c r="BD13" s="90"/>
    </row>
    <row r="14" spans="1:56" ht="18" customHeight="1" thickBot="1" x14ac:dyDescent="0.3">
      <c r="A14" s="68"/>
      <c r="B14" s="69"/>
      <c r="C14" s="70"/>
      <c r="D14" s="70"/>
      <c r="E14" s="71"/>
      <c r="F14" s="72"/>
      <c r="G14" s="73"/>
      <c r="H14" s="74"/>
      <c r="I14" s="75" t="s">
        <v>7</v>
      </c>
      <c r="J14" s="76"/>
      <c r="K14" s="77"/>
      <c r="L14" s="78"/>
      <c r="M14" s="79"/>
      <c r="N14" s="79"/>
      <c r="O14" s="144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7"/>
      <c r="AM14" s="147"/>
      <c r="AN14" s="149"/>
      <c r="AO14" s="148"/>
      <c r="AP14" s="80"/>
      <c r="AQ14" s="81"/>
      <c r="AR14" s="81"/>
      <c r="AS14" s="82"/>
      <c r="AT14" s="82">
        <f>K14+L14+M14+N14+O14+P14+Q14+R14+S14+T14+U14+V14+W14+X14+Y14+Z14+AA14+AB14+AC14+AD14+AE14+AF14+AG14+AH14+AI14+AJ14+AK14+AL14+AM14+AN14+AO14</f>
        <v>0</v>
      </c>
      <c r="AU14" s="82"/>
      <c r="AV14" s="84"/>
      <c r="AW14" s="63">
        <f t="shared" si="0"/>
        <v>0</v>
      </c>
      <c r="AX14" s="119"/>
      <c r="AY14" s="181">
        <f t="shared" si="1"/>
        <v>0</v>
      </c>
      <c r="AZ14" s="85"/>
      <c r="BA14" s="86"/>
      <c r="BB14" s="87"/>
      <c r="BC14" s="179">
        <f t="shared" si="2"/>
        <v>0</v>
      </c>
      <c r="BD14" s="91"/>
    </row>
    <row r="15" spans="1:56" ht="18" customHeight="1" thickBot="1" x14ac:dyDescent="0.3">
      <c r="A15" s="68"/>
      <c r="B15" s="69"/>
      <c r="C15" s="70"/>
      <c r="D15" s="70"/>
      <c r="E15" s="71"/>
      <c r="F15" s="72"/>
      <c r="G15" s="73"/>
      <c r="H15" s="74"/>
      <c r="I15" s="75" t="s">
        <v>24</v>
      </c>
      <c r="J15" s="76"/>
      <c r="K15" s="77"/>
      <c r="L15" s="78"/>
      <c r="M15" s="79"/>
      <c r="N15" s="79"/>
      <c r="O15" s="144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7"/>
      <c r="AM15" s="147"/>
      <c r="AN15" s="149"/>
      <c r="AO15" s="148"/>
      <c r="AP15" s="80"/>
      <c r="AQ15" s="81"/>
      <c r="AR15" s="81"/>
      <c r="AS15" s="82"/>
      <c r="AT15" s="82"/>
      <c r="AU15" s="82">
        <f>K15+L15+M15+N15+O15+P15+Q15+R15+S15+T15+U15+V15+W15+X15+Y15+Z15+AA15+AB15+AC15+AD15+AE15+AF15+AH15+AG15+AI15+AJ15+AK15+AL15+AM15+AN15+AO15</f>
        <v>0</v>
      </c>
      <c r="AV15" s="84"/>
      <c r="AW15" s="63">
        <f t="shared" si="0"/>
        <v>0</v>
      </c>
      <c r="AX15" s="119"/>
      <c r="AY15" s="181">
        <f t="shared" si="1"/>
        <v>0</v>
      </c>
      <c r="AZ15" s="85"/>
      <c r="BA15" s="86"/>
      <c r="BB15" s="87"/>
      <c r="BC15" s="179">
        <f t="shared" si="2"/>
        <v>0</v>
      </c>
      <c r="BD15" s="91"/>
    </row>
    <row r="16" spans="1:56" ht="18" customHeight="1" thickBot="1" x14ac:dyDescent="0.3">
      <c r="A16" s="92"/>
      <c r="B16" s="93"/>
      <c r="C16" s="94"/>
      <c r="D16" s="94"/>
      <c r="E16" s="95"/>
      <c r="F16" s="96"/>
      <c r="G16" s="97"/>
      <c r="H16" s="98"/>
      <c r="I16" s="99" t="s">
        <v>9</v>
      </c>
      <c r="J16" s="100"/>
      <c r="K16" s="101"/>
      <c r="L16" s="102"/>
      <c r="M16" s="103"/>
      <c r="N16" s="103"/>
      <c r="O16" s="104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  <c r="AM16" s="106"/>
      <c r="AN16" s="150"/>
      <c r="AO16" s="107"/>
      <c r="AP16" s="108"/>
      <c r="AQ16" s="109"/>
      <c r="AR16" s="109"/>
      <c r="AS16" s="110"/>
      <c r="AT16" s="111"/>
      <c r="AU16" s="110"/>
      <c r="AV16" s="112">
        <f>K16+L16+M16+N16+O16+P16+Q16+R16+S16+T16+U16+V16+W16+X16+Y16+Z16+AA16+AB16+AC16+AD16+AE16+AF16+AG16+AH16+AI16+AJ16+AK16+AL16+AM16+AN16+AO16</f>
        <v>0</v>
      </c>
      <c r="AW16" s="63">
        <f t="shared" si="0"/>
        <v>0</v>
      </c>
      <c r="AX16" s="120"/>
      <c r="AY16" s="113">
        <f t="shared" si="1"/>
        <v>0</v>
      </c>
      <c r="AZ16" s="114"/>
      <c r="BA16" s="115"/>
      <c r="BB16" s="116"/>
      <c r="BC16" s="180">
        <f>AY16*BB16</f>
        <v>0</v>
      </c>
      <c r="BD16" s="117"/>
    </row>
    <row r="17" spans="1:56" ht="18" customHeight="1" thickBot="1" x14ac:dyDescent="0.3">
      <c r="A17" s="49">
        <v>2</v>
      </c>
      <c r="B17" s="50"/>
      <c r="C17" s="51"/>
      <c r="D17" s="51"/>
      <c r="E17" s="52"/>
      <c r="F17" s="53"/>
      <c r="G17" s="54"/>
      <c r="H17" s="55"/>
      <c r="I17" s="56" t="s">
        <v>22</v>
      </c>
      <c r="J17" s="57"/>
      <c r="K17" s="156"/>
      <c r="L17" s="157"/>
      <c r="M17" s="158"/>
      <c r="N17" s="159"/>
      <c r="O17" s="159"/>
      <c r="P17" s="160"/>
      <c r="Q17" s="159"/>
      <c r="R17" s="160"/>
      <c r="S17" s="159"/>
      <c r="T17" s="159"/>
      <c r="U17" s="159"/>
      <c r="V17" s="159"/>
      <c r="W17" s="160"/>
      <c r="X17" s="159"/>
      <c r="Y17" s="160"/>
      <c r="Z17" s="159"/>
      <c r="AA17" s="159"/>
      <c r="AB17" s="159"/>
      <c r="AC17" s="159"/>
      <c r="AD17" s="160"/>
      <c r="AE17" s="159"/>
      <c r="AF17" s="160"/>
      <c r="AG17" s="159"/>
      <c r="AH17" s="159"/>
      <c r="AI17" s="159"/>
      <c r="AJ17" s="159"/>
      <c r="AK17" s="160"/>
      <c r="AL17" s="161"/>
      <c r="AM17" s="161"/>
      <c r="AN17" s="153"/>
      <c r="AO17" s="154"/>
      <c r="AP17" s="58"/>
      <c r="AQ17" s="59"/>
      <c r="AR17" s="59"/>
      <c r="AS17" s="60"/>
      <c r="AT17" s="61"/>
      <c r="AU17" s="60"/>
      <c r="AV17" s="62"/>
      <c r="AW17" s="63">
        <f>SUM(K17:AO17)</f>
        <v>0</v>
      </c>
      <c r="AX17" s="118">
        <v>0</v>
      </c>
      <c r="AY17" s="181">
        <f>AW17</f>
        <v>0</v>
      </c>
      <c r="AZ17" s="64"/>
      <c r="BA17" s="65"/>
      <c r="BB17" s="66"/>
      <c r="BC17" s="178">
        <f>AY17*BB17</f>
        <v>0</v>
      </c>
      <c r="BD17" s="67">
        <f>BC17+BC18+BC20+BC21+BC22+BC23+BC19</f>
        <v>0</v>
      </c>
    </row>
    <row r="18" spans="1:56" ht="18" customHeight="1" thickBot="1" x14ac:dyDescent="0.3">
      <c r="A18" s="68"/>
      <c r="B18" s="69"/>
      <c r="C18" s="70"/>
      <c r="D18" s="70"/>
      <c r="E18" s="71"/>
      <c r="F18" s="72"/>
      <c r="G18" s="73"/>
      <c r="H18" s="74"/>
      <c r="I18" s="75" t="s">
        <v>23</v>
      </c>
      <c r="J18" s="76"/>
      <c r="K18" s="77"/>
      <c r="L18" s="78"/>
      <c r="M18" s="79"/>
      <c r="N18" s="79"/>
      <c r="O18" s="144"/>
      <c r="P18" s="145"/>
      <c r="Q18" s="145"/>
      <c r="R18" s="145"/>
      <c r="S18" s="145"/>
      <c r="T18" s="145"/>
      <c r="U18" s="145"/>
      <c r="V18" s="145"/>
      <c r="W18" s="146"/>
      <c r="X18" s="145"/>
      <c r="Y18" s="146"/>
      <c r="Z18" s="145"/>
      <c r="AA18" s="145"/>
      <c r="AB18" s="145"/>
      <c r="AC18" s="145"/>
      <c r="AD18" s="146"/>
      <c r="AE18" s="145"/>
      <c r="AF18" s="146"/>
      <c r="AG18" s="145"/>
      <c r="AH18" s="145"/>
      <c r="AI18" s="145"/>
      <c r="AJ18" s="145"/>
      <c r="AK18" s="146"/>
      <c r="AL18" s="147"/>
      <c r="AM18" s="147"/>
      <c r="AN18" s="149"/>
      <c r="AO18" s="148"/>
      <c r="AP18" s="80">
        <f>K18+L18+M18+N18+O18+P18+Q18+R18+S18+T18+U18+V18+W18+X18+Y18+Z18+AA18+AB18+AC18+AD18+AE18+AF18+AG18+AH18+AI18+AJ18+AK18+AL18+AM18+AN18+AO18</f>
        <v>0</v>
      </c>
      <c r="AQ18" s="81"/>
      <c r="AR18" s="81"/>
      <c r="AS18" s="82"/>
      <c r="AT18" s="83"/>
      <c r="AU18" s="82"/>
      <c r="AV18" s="84"/>
      <c r="AW18" s="63">
        <f t="shared" ref="AW18:AW23" si="3">SUM(K18:AO18)</f>
        <v>0</v>
      </c>
      <c r="AX18" s="119"/>
      <c r="AY18" s="181">
        <f t="shared" ref="AY18:AY23" si="4">AW18</f>
        <v>0</v>
      </c>
      <c r="AZ18" s="85"/>
      <c r="BA18" s="86"/>
      <c r="BB18" s="87"/>
      <c r="BC18" s="179">
        <f t="shared" ref="BC18:BC23" si="5">AY18*BB18</f>
        <v>0</v>
      </c>
      <c r="BD18" s="88"/>
    </row>
    <row r="19" spans="1:56" ht="18" customHeight="1" thickBot="1" x14ac:dyDescent="0.3">
      <c r="A19" s="68"/>
      <c r="B19" s="69"/>
      <c r="C19" s="70"/>
      <c r="D19" s="70"/>
      <c r="E19" s="71"/>
      <c r="F19" s="72"/>
      <c r="G19" s="73"/>
      <c r="H19" s="74"/>
      <c r="I19" s="75" t="s">
        <v>32</v>
      </c>
      <c r="J19" s="76"/>
      <c r="K19" s="77"/>
      <c r="L19" s="78"/>
      <c r="M19" s="79"/>
      <c r="N19" s="79"/>
      <c r="O19" s="144"/>
      <c r="P19" s="145"/>
      <c r="Q19" s="145"/>
      <c r="R19" s="145"/>
      <c r="S19" s="145"/>
      <c r="T19" s="145"/>
      <c r="U19" s="145"/>
      <c r="V19" s="145"/>
      <c r="W19" s="146"/>
      <c r="X19" s="145"/>
      <c r="Y19" s="146"/>
      <c r="Z19" s="145"/>
      <c r="AA19" s="145"/>
      <c r="AB19" s="145"/>
      <c r="AC19" s="145"/>
      <c r="AD19" s="146"/>
      <c r="AE19" s="145"/>
      <c r="AF19" s="146"/>
      <c r="AG19" s="145"/>
      <c r="AH19" s="145"/>
      <c r="AI19" s="145"/>
      <c r="AJ19" s="145"/>
      <c r="AK19" s="146"/>
      <c r="AL19" s="147"/>
      <c r="AM19" s="147"/>
      <c r="AN19" s="149"/>
      <c r="AO19" s="148"/>
      <c r="AP19" s="80"/>
      <c r="AQ19" s="81"/>
      <c r="AR19" s="81">
        <f>K19+L19+M19+N19+O19+P19+Q19+R19+S19+T19+U19+V19+W19+X19+Y19+Z19+AA19+AB19+AC19+AD19+AE19+AF19+AG19+AH19+AI19+AJ19+AK19+AL19+AM19+AO19+AN19</f>
        <v>0</v>
      </c>
      <c r="AS19" s="82"/>
      <c r="AT19" s="83"/>
      <c r="AU19" s="82"/>
      <c r="AV19" s="84"/>
      <c r="AW19" s="63">
        <f t="shared" si="3"/>
        <v>0</v>
      </c>
      <c r="AX19" s="119"/>
      <c r="AY19" s="181">
        <f t="shared" si="4"/>
        <v>0</v>
      </c>
      <c r="AZ19" s="85"/>
      <c r="BA19" s="86"/>
      <c r="BB19" s="89"/>
      <c r="BC19" s="179">
        <f t="shared" si="5"/>
        <v>0</v>
      </c>
      <c r="BD19" s="88"/>
    </row>
    <row r="20" spans="1:56" ht="18" customHeight="1" thickBot="1" x14ac:dyDescent="0.3">
      <c r="A20" s="68"/>
      <c r="B20" s="69"/>
      <c r="C20" s="70"/>
      <c r="D20" s="70"/>
      <c r="E20" s="71"/>
      <c r="F20" s="72"/>
      <c r="G20" s="73"/>
      <c r="H20" s="74"/>
      <c r="I20" s="75" t="s">
        <v>33</v>
      </c>
      <c r="J20" s="76"/>
      <c r="K20" s="77"/>
      <c r="L20" s="78"/>
      <c r="M20" s="79"/>
      <c r="N20" s="79"/>
      <c r="O20" s="144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7"/>
      <c r="AM20" s="147"/>
      <c r="AN20" s="149"/>
      <c r="AO20" s="148"/>
      <c r="AP20" s="80"/>
      <c r="AQ20" s="81"/>
      <c r="AR20" s="81"/>
      <c r="AS20" s="82">
        <f>K20+L20+M20+N20+O20+P20+Q20+R20+S20+T20+U20+V20+W20+X20+Y20+Z20+AA20+AB20+AC20+AD20+AE20+AF20+AG20+AH20+AI20+AJ20+AK20+AL20+AM20+AN20+AO20</f>
        <v>0</v>
      </c>
      <c r="AT20" s="82"/>
      <c r="AU20" s="82"/>
      <c r="AV20" s="84"/>
      <c r="AW20" s="63">
        <f t="shared" si="3"/>
        <v>0</v>
      </c>
      <c r="AX20" s="119"/>
      <c r="AY20" s="181">
        <f t="shared" si="4"/>
        <v>0</v>
      </c>
      <c r="AZ20" s="85"/>
      <c r="BA20" s="86"/>
      <c r="BB20" s="89"/>
      <c r="BC20" s="179">
        <f t="shared" si="5"/>
        <v>0</v>
      </c>
      <c r="BD20" s="90"/>
    </row>
    <row r="21" spans="1:56" ht="18" customHeight="1" thickBot="1" x14ac:dyDescent="0.3">
      <c r="A21" s="68"/>
      <c r="B21" s="69"/>
      <c r="C21" s="70"/>
      <c r="D21" s="70"/>
      <c r="E21" s="71"/>
      <c r="F21" s="72"/>
      <c r="G21" s="73"/>
      <c r="H21" s="74"/>
      <c r="I21" s="75" t="s">
        <v>7</v>
      </c>
      <c r="J21" s="76"/>
      <c r="K21" s="77"/>
      <c r="L21" s="78"/>
      <c r="M21" s="79"/>
      <c r="N21" s="79"/>
      <c r="O21" s="144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7"/>
      <c r="AM21" s="147"/>
      <c r="AN21" s="149"/>
      <c r="AO21" s="148"/>
      <c r="AP21" s="80"/>
      <c r="AQ21" s="81"/>
      <c r="AR21" s="81"/>
      <c r="AS21" s="82"/>
      <c r="AT21" s="82">
        <f>K21+L21+M21+N21+O21+P21+Q21+R21+S21+T21+U21+V21+W21+X21+Y21+Z21+AA21+AB21+AC21+AD21+AE21+AF21+AG21+AH21+AI21+AJ21+AK21+AL21+AM21+AN21+AO21</f>
        <v>0</v>
      </c>
      <c r="AU21" s="82"/>
      <c r="AV21" s="84"/>
      <c r="AW21" s="63">
        <f t="shared" si="3"/>
        <v>0</v>
      </c>
      <c r="AX21" s="119"/>
      <c r="AY21" s="181">
        <f t="shared" si="4"/>
        <v>0</v>
      </c>
      <c r="AZ21" s="85"/>
      <c r="BA21" s="86"/>
      <c r="BB21" s="87"/>
      <c r="BC21" s="179">
        <f t="shared" si="5"/>
        <v>0</v>
      </c>
      <c r="BD21" s="91"/>
    </row>
    <row r="22" spans="1:56" ht="18" customHeight="1" thickBot="1" x14ac:dyDescent="0.3">
      <c r="A22" s="68"/>
      <c r="B22" s="69"/>
      <c r="C22" s="70"/>
      <c r="D22" s="70"/>
      <c r="E22" s="71"/>
      <c r="F22" s="72"/>
      <c r="G22" s="73"/>
      <c r="H22" s="74"/>
      <c r="I22" s="75" t="s">
        <v>24</v>
      </c>
      <c r="J22" s="76"/>
      <c r="K22" s="77"/>
      <c r="L22" s="78"/>
      <c r="M22" s="79"/>
      <c r="N22" s="79"/>
      <c r="O22" s="144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7"/>
      <c r="AM22" s="147"/>
      <c r="AN22" s="149"/>
      <c r="AO22" s="148"/>
      <c r="AP22" s="80"/>
      <c r="AQ22" s="81"/>
      <c r="AR22" s="81"/>
      <c r="AS22" s="82"/>
      <c r="AT22" s="82"/>
      <c r="AU22" s="82">
        <f>K22+L22+M22+N22+O22+P22+Q22+R22+S22+T22+U22+V22+W22+X22+Y22+Z22+AA22+AB22+AC22+AD22+AE22+AF22+AH22+AG22+AI22+AJ22+AK22+AL22+AM22+AN22+AO22</f>
        <v>0</v>
      </c>
      <c r="AV22" s="84"/>
      <c r="AW22" s="63">
        <f t="shared" si="3"/>
        <v>0</v>
      </c>
      <c r="AX22" s="119"/>
      <c r="AY22" s="181">
        <f t="shared" si="4"/>
        <v>0</v>
      </c>
      <c r="AZ22" s="85"/>
      <c r="BA22" s="86"/>
      <c r="BB22" s="87"/>
      <c r="BC22" s="179">
        <f t="shared" si="5"/>
        <v>0</v>
      </c>
      <c r="BD22" s="91"/>
    </row>
    <row r="23" spans="1:56" ht="18" customHeight="1" thickBot="1" x14ac:dyDescent="0.3">
      <c r="A23" s="92"/>
      <c r="B23" s="93"/>
      <c r="C23" s="94"/>
      <c r="D23" s="94"/>
      <c r="E23" s="95"/>
      <c r="F23" s="96"/>
      <c r="G23" s="97"/>
      <c r="H23" s="98"/>
      <c r="I23" s="99" t="s">
        <v>9</v>
      </c>
      <c r="J23" s="100"/>
      <c r="K23" s="101"/>
      <c r="L23" s="102"/>
      <c r="M23" s="103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6"/>
      <c r="AM23" s="106"/>
      <c r="AN23" s="150"/>
      <c r="AO23" s="107"/>
      <c r="AP23" s="108"/>
      <c r="AQ23" s="109"/>
      <c r="AR23" s="109"/>
      <c r="AS23" s="110"/>
      <c r="AT23" s="111"/>
      <c r="AU23" s="110"/>
      <c r="AV23" s="112">
        <f>K23+L23+M23+N23+O23+P23+Q23+R23+S23+T23+U23+V23+W23+X23+Y23+Z23+AA23+AB23+AC23+AD23+AE23+AF23+AG23+AH23+AI23+AJ23+AK23+AL23+AM23+AN23+AO23</f>
        <v>0</v>
      </c>
      <c r="AW23" s="63">
        <f t="shared" si="3"/>
        <v>0</v>
      </c>
      <c r="AX23" s="120"/>
      <c r="AY23" s="113">
        <f t="shared" si="4"/>
        <v>0</v>
      </c>
      <c r="AZ23" s="114"/>
      <c r="BA23" s="115"/>
      <c r="BB23" s="116"/>
      <c r="BC23" s="180">
        <f>AY23*BB23</f>
        <v>0</v>
      </c>
      <c r="BD23" s="117"/>
    </row>
    <row r="24" spans="1:56" ht="18" customHeight="1" thickBot="1" x14ac:dyDescent="0.3">
      <c r="A24" s="49">
        <v>3</v>
      </c>
      <c r="B24" s="50"/>
      <c r="C24" s="51"/>
      <c r="D24" s="51"/>
      <c r="E24" s="52"/>
      <c r="F24" s="53"/>
      <c r="G24" s="54"/>
      <c r="H24" s="55"/>
      <c r="I24" s="56" t="s">
        <v>22</v>
      </c>
      <c r="J24" s="57"/>
      <c r="K24" s="156"/>
      <c r="L24" s="157"/>
      <c r="M24" s="158"/>
      <c r="N24" s="159"/>
      <c r="O24" s="159"/>
      <c r="P24" s="160"/>
      <c r="Q24" s="159"/>
      <c r="R24" s="160"/>
      <c r="S24" s="159"/>
      <c r="T24" s="159"/>
      <c r="U24" s="159"/>
      <c r="V24" s="159"/>
      <c r="W24" s="160"/>
      <c r="X24" s="159"/>
      <c r="Y24" s="160"/>
      <c r="Z24" s="159"/>
      <c r="AA24" s="159"/>
      <c r="AB24" s="159"/>
      <c r="AC24" s="159"/>
      <c r="AD24" s="160"/>
      <c r="AE24" s="159"/>
      <c r="AF24" s="160"/>
      <c r="AG24" s="159"/>
      <c r="AH24" s="159"/>
      <c r="AI24" s="159"/>
      <c r="AJ24" s="159"/>
      <c r="AK24" s="160"/>
      <c r="AL24" s="161"/>
      <c r="AM24" s="161"/>
      <c r="AN24" s="153"/>
      <c r="AO24" s="154"/>
      <c r="AP24" s="58"/>
      <c r="AQ24" s="59"/>
      <c r="AR24" s="59"/>
      <c r="AS24" s="60"/>
      <c r="AT24" s="61"/>
      <c r="AU24" s="60"/>
      <c r="AV24" s="62"/>
      <c r="AW24" s="63">
        <f>SUM(K24:AO24)</f>
        <v>0</v>
      </c>
      <c r="AX24" s="118">
        <v>0</v>
      </c>
      <c r="AY24" s="181">
        <f>AW24</f>
        <v>0</v>
      </c>
      <c r="AZ24" s="64"/>
      <c r="BA24" s="65"/>
      <c r="BB24" s="66"/>
      <c r="BC24" s="178">
        <f>AY24*BB24</f>
        <v>0</v>
      </c>
      <c r="BD24" s="67">
        <f>BC24+BC25+BC27+BC28+BC29+BC30+BC26</f>
        <v>0</v>
      </c>
    </row>
    <row r="25" spans="1:56" ht="18" customHeight="1" thickBot="1" x14ac:dyDescent="0.3">
      <c r="A25" s="68"/>
      <c r="B25" s="69"/>
      <c r="C25" s="70"/>
      <c r="D25" s="70"/>
      <c r="E25" s="71"/>
      <c r="F25" s="72"/>
      <c r="G25" s="73"/>
      <c r="H25" s="74"/>
      <c r="I25" s="75" t="s">
        <v>23</v>
      </c>
      <c r="J25" s="76"/>
      <c r="K25" s="77"/>
      <c r="L25" s="78"/>
      <c r="M25" s="79"/>
      <c r="N25" s="79"/>
      <c r="O25" s="144"/>
      <c r="P25" s="145"/>
      <c r="Q25" s="145"/>
      <c r="R25" s="145"/>
      <c r="S25" s="145"/>
      <c r="T25" s="145"/>
      <c r="U25" s="145"/>
      <c r="V25" s="145"/>
      <c r="W25" s="146"/>
      <c r="X25" s="145"/>
      <c r="Y25" s="146"/>
      <c r="Z25" s="145"/>
      <c r="AA25" s="145"/>
      <c r="AB25" s="145"/>
      <c r="AC25" s="145"/>
      <c r="AD25" s="146"/>
      <c r="AE25" s="145"/>
      <c r="AF25" s="146"/>
      <c r="AG25" s="145"/>
      <c r="AH25" s="145"/>
      <c r="AI25" s="145"/>
      <c r="AJ25" s="145"/>
      <c r="AK25" s="146"/>
      <c r="AL25" s="147"/>
      <c r="AM25" s="147"/>
      <c r="AN25" s="149"/>
      <c r="AO25" s="148"/>
      <c r="AP25" s="80">
        <f>K25+L25+M25+N25+O25+P25+Q25+R25+S25+T25+U25+V25+W25+X25+Y25+Z25+AA25+AB25+AC25+AD25+AE25+AF25+AG25+AH25+AI25+AJ25+AK25+AL25+AM25+AN25+AO25</f>
        <v>0</v>
      </c>
      <c r="AQ25" s="81"/>
      <c r="AR25" s="81"/>
      <c r="AS25" s="82"/>
      <c r="AT25" s="83"/>
      <c r="AU25" s="82"/>
      <c r="AV25" s="84"/>
      <c r="AW25" s="63">
        <f t="shared" ref="AW25:AW30" si="6">SUM(K25:AO25)</f>
        <v>0</v>
      </c>
      <c r="AX25" s="119"/>
      <c r="AY25" s="181">
        <f t="shared" ref="AY25:AY30" si="7">AW25</f>
        <v>0</v>
      </c>
      <c r="AZ25" s="85"/>
      <c r="BA25" s="86"/>
      <c r="BB25" s="87"/>
      <c r="BC25" s="179">
        <f t="shared" ref="BC25:BC30" si="8">AY25*BB25</f>
        <v>0</v>
      </c>
      <c r="BD25" s="88"/>
    </row>
    <row r="26" spans="1:56" ht="18" customHeight="1" thickBot="1" x14ac:dyDescent="0.3">
      <c r="A26" s="68"/>
      <c r="B26" s="69"/>
      <c r="C26" s="70"/>
      <c r="D26" s="70"/>
      <c r="E26" s="71"/>
      <c r="F26" s="72"/>
      <c r="G26" s="73"/>
      <c r="H26" s="74"/>
      <c r="I26" s="75" t="s">
        <v>32</v>
      </c>
      <c r="J26" s="76"/>
      <c r="K26" s="77"/>
      <c r="L26" s="78"/>
      <c r="M26" s="79"/>
      <c r="N26" s="79"/>
      <c r="O26" s="144"/>
      <c r="P26" s="145"/>
      <c r="Q26" s="145"/>
      <c r="R26" s="145"/>
      <c r="S26" s="145"/>
      <c r="T26" s="145"/>
      <c r="U26" s="145"/>
      <c r="V26" s="145"/>
      <c r="W26" s="146"/>
      <c r="X26" s="145"/>
      <c r="Y26" s="146"/>
      <c r="Z26" s="145"/>
      <c r="AA26" s="145"/>
      <c r="AB26" s="145"/>
      <c r="AC26" s="145"/>
      <c r="AD26" s="146"/>
      <c r="AE26" s="145"/>
      <c r="AF26" s="146"/>
      <c r="AG26" s="145"/>
      <c r="AH26" s="145"/>
      <c r="AI26" s="145"/>
      <c r="AJ26" s="145"/>
      <c r="AK26" s="146"/>
      <c r="AL26" s="147"/>
      <c r="AM26" s="147"/>
      <c r="AN26" s="149"/>
      <c r="AO26" s="148"/>
      <c r="AP26" s="80"/>
      <c r="AQ26" s="81"/>
      <c r="AR26" s="81">
        <f>K26+L26+M26+N26+O26+P26+Q26+R26+S26+T26+U26+V26+W26+X26+Y26+Z26+AA26+AB26+AC26+AD26+AE26+AF26+AG26+AH26+AI26+AJ26+AK26+AL26+AM26+AO26+AN26</f>
        <v>0</v>
      </c>
      <c r="AS26" s="82"/>
      <c r="AT26" s="83"/>
      <c r="AU26" s="82"/>
      <c r="AV26" s="84"/>
      <c r="AW26" s="63">
        <f t="shared" si="6"/>
        <v>0</v>
      </c>
      <c r="AX26" s="119"/>
      <c r="AY26" s="181">
        <f t="shared" si="7"/>
        <v>0</v>
      </c>
      <c r="AZ26" s="85"/>
      <c r="BA26" s="86"/>
      <c r="BB26" s="89"/>
      <c r="BC26" s="179">
        <f t="shared" si="8"/>
        <v>0</v>
      </c>
      <c r="BD26" s="88"/>
    </row>
    <row r="27" spans="1:56" ht="18" customHeight="1" thickBot="1" x14ac:dyDescent="0.3">
      <c r="A27" s="68"/>
      <c r="B27" s="69"/>
      <c r="C27" s="70"/>
      <c r="D27" s="70"/>
      <c r="E27" s="71"/>
      <c r="F27" s="72"/>
      <c r="G27" s="73"/>
      <c r="H27" s="74"/>
      <c r="I27" s="75" t="s">
        <v>33</v>
      </c>
      <c r="J27" s="76"/>
      <c r="K27" s="77"/>
      <c r="L27" s="78"/>
      <c r="M27" s="79"/>
      <c r="N27" s="79"/>
      <c r="O27" s="144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7"/>
      <c r="AM27" s="147"/>
      <c r="AN27" s="149"/>
      <c r="AO27" s="148"/>
      <c r="AP27" s="80"/>
      <c r="AQ27" s="81"/>
      <c r="AR27" s="81"/>
      <c r="AS27" s="82">
        <f>K27+L27+M27+N27+O27+P27+Q27+R27+S27+T27+U27+V27+W27+X27+Y27+Z27+AA27+AB27+AC27+AD27+AE27+AF27+AG27+AH27+AI27+AJ27+AK27+AL27+AM27+AN27+AO27</f>
        <v>0</v>
      </c>
      <c r="AT27" s="82"/>
      <c r="AU27" s="82"/>
      <c r="AV27" s="84"/>
      <c r="AW27" s="63">
        <f t="shared" si="6"/>
        <v>0</v>
      </c>
      <c r="AX27" s="119"/>
      <c r="AY27" s="181">
        <f t="shared" si="7"/>
        <v>0</v>
      </c>
      <c r="AZ27" s="85"/>
      <c r="BA27" s="86"/>
      <c r="BB27" s="89"/>
      <c r="BC27" s="179">
        <f t="shared" si="8"/>
        <v>0</v>
      </c>
      <c r="BD27" s="90"/>
    </row>
    <row r="28" spans="1:56" ht="18" customHeight="1" thickBot="1" x14ac:dyDescent="0.3">
      <c r="A28" s="68"/>
      <c r="B28" s="69"/>
      <c r="C28" s="70"/>
      <c r="D28" s="70"/>
      <c r="E28" s="71"/>
      <c r="F28" s="72"/>
      <c r="G28" s="73"/>
      <c r="H28" s="74"/>
      <c r="I28" s="75" t="s">
        <v>7</v>
      </c>
      <c r="J28" s="76"/>
      <c r="K28" s="77"/>
      <c r="L28" s="78"/>
      <c r="M28" s="79"/>
      <c r="N28" s="79"/>
      <c r="O28" s="144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7"/>
      <c r="AM28" s="147"/>
      <c r="AN28" s="149"/>
      <c r="AO28" s="148"/>
      <c r="AP28" s="80"/>
      <c r="AQ28" s="81"/>
      <c r="AR28" s="81"/>
      <c r="AS28" s="82"/>
      <c r="AT28" s="82">
        <f>K28+L28+M28+N28+O28+P28+Q28+R28+S28+T28+U28+V28+W28+X28+Y28+Z28+AA28+AB28+AC28+AD28+AE28+AF28+AG28+AH28+AI28+AJ28+AK28+AL28+AM28+AN28+AO28</f>
        <v>0</v>
      </c>
      <c r="AU28" s="82"/>
      <c r="AV28" s="84"/>
      <c r="AW28" s="63">
        <f t="shared" si="6"/>
        <v>0</v>
      </c>
      <c r="AX28" s="119"/>
      <c r="AY28" s="181">
        <f t="shared" si="7"/>
        <v>0</v>
      </c>
      <c r="AZ28" s="85"/>
      <c r="BA28" s="86"/>
      <c r="BB28" s="87"/>
      <c r="BC28" s="179">
        <f t="shared" si="8"/>
        <v>0</v>
      </c>
      <c r="BD28" s="91"/>
    </row>
    <row r="29" spans="1:56" ht="18" customHeight="1" thickBot="1" x14ac:dyDescent="0.3">
      <c r="A29" s="68"/>
      <c r="B29" s="69"/>
      <c r="C29" s="70"/>
      <c r="D29" s="70"/>
      <c r="E29" s="71"/>
      <c r="F29" s="72"/>
      <c r="G29" s="73"/>
      <c r="H29" s="74"/>
      <c r="I29" s="75" t="s">
        <v>24</v>
      </c>
      <c r="J29" s="76"/>
      <c r="K29" s="77"/>
      <c r="L29" s="78"/>
      <c r="M29" s="79"/>
      <c r="N29" s="79"/>
      <c r="O29" s="144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7"/>
      <c r="AM29" s="147"/>
      <c r="AN29" s="149"/>
      <c r="AO29" s="148"/>
      <c r="AP29" s="80"/>
      <c r="AQ29" s="81"/>
      <c r="AR29" s="81"/>
      <c r="AS29" s="82"/>
      <c r="AT29" s="82"/>
      <c r="AU29" s="82">
        <f>K29+L29+M29+N29+O29+P29+Q29+R29+S29+T29+U29+V29+W29+X29+Y29+Z29+AA29+AB29+AC29+AD29+AE29+AF29+AH29+AG29+AI29+AJ29+AK29+AL29+AM29+AN29+AO29</f>
        <v>0</v>
      </c>
      <c r="AV29" s="84"/>
      <c r="AW29" s="63">
        <f t="shared" si="6"/>
        <v>0</v>
      </c>
      <c r="AX29" s="119"/>
      <c r="AY29" s="181">
        <f t="shared" si="7"/>
        <v>0</v>
      </c>
      <c r="AZ29" s="85"/>
      <c r="BA29" s="86"/>
      <c r="BB29" s="87"/>
      <c r="BC29" s="179">
        <f t="shared" si="8"/>
        <v>0</v>
      </c>
      <c r="BD29" s="91"/>
    </row>
    <row r="30" spans="1:56" ht="18" customHeight="1" thickBot="1" x14ac:dyDescent="0.3">
      <c r="A30" s="92"/>
      <c r="B30" s="93"/>
      <c r="C30" s="94"/>
      <c r="D30" s="94"/>
      <c r="E30" s="95"/>
      <c r="F30" s="96"/>
      <c r="G30" s="97"/>
      <c r="H30" s="98"/>
      <c r="I30" s="99" t="s">
        <v>9</v>
      </c>
      <c r="J30" s="100"/>
      <c r="K30" s="101"/>
      <c r="L30" s="102"/>
      <c r="M30" s="103"/>
      <c r="N30" s="103"/>
      <c r="O30" s="104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6"/>
      <c r="AM30" s="106"/>
      <c r="AN30" s="150"/>
      <c r="AO30" s="107"/>
      <c r="AP30" s="108"/>
      <c r="AQ30" s="109"/>
      <c r="AR30" s="109"/>
      <c r="AS30" s="110"/>
      <c r="AT30" s="111"/>
      <c r="AU30" s="110"/>
      <c r="AV30" s="112">
        <f>K30+L30+M30+N30+O30+P30+Q30+R30+S30+T30+U30+V30+W30+X30+Y30+Z30+AA30+AB30+AC30+AD30+AE30+AF30+AG30+AH30+AI30+AJ30+AK30+AL30+AM30+AN30+AO30</f>
        <v>0</v>
      </c>
      <c r="AW30" s="63">
        <f t="shared" si="6"/>
        <v>0</v>
      </c>
      <c r="AX30" s="120"/>
      <c r="AY30" s="113">
        <f t="shared" si="7"/>
        <v>0</v>
      </c>
      <c r="AZ30" s="114"/>
      <c r="BA30" s="115"/>
      <c r="BB30" s="116"/>
      <c r="BC30" s="180">
        <f>AY30*BB30</f>
        <v>0</v>
      </c>
      <c r="BD30" s="117"/>
    </row>
    <row r="31" spans="1:56" ht="18" customHeight="1" thickBot="1" x14ac:dyDescent="0.3">
      <c r="A31" s="49">
        <v>4</v>
      </c>
      <c r="B31" s="50"/>
      <c r="C31" s="51"/>
      <c r="D31" s="51"/>
      <c r="E31" s="52"/>
      <c r="F31" s="53"/>
      <c r="G31" s="54"/>
      <c r="H31" s="55"/>
      <c r="I31" s="56" t="s">
        <v>22</v>
      </c>
      <c r="J31" s="57"/>
      <c r="K31" s="156"/>
      <c r="L31" s="157"/>
      <c r="M31" s="158"/>
      <c r="N31" s="159"/>
      <c r="O31" s="159"/>
      <c r="P31" s="160"/>
      <c r="Q31" s="159"/>
      <c r="R31" s="160"/>
      <c r="S31" s="159"/>
      <c r="T31" s="159"/>
      <c r="U31" s="159"/>
      <c r="V31" s="159"/>
      <c r="W31" s="160"/>
      <c r="X31" s="159"/>
      <c r="Y31" s="160"/>
      <c r="Z31" s="159"/>
      <c r="AA31" s="159"/>
      <c r="AB31" s="159"/>
      <c r="AC31" s="159"/>
      <c r="AD31" s="160"/>
      <c r="AE31" s="159"/>
      <c r="AF31" s="160"/>
      <c r="AG31" s="159"/>
      <c r="AH31" s="159"/>
      <c r="AI31" s="159"/>
      <c r="AJ31" s="159"/>
      <c r="AK31" s="160"/>
      <c r="AL31" s="161"/>
      <c r="AM31" s="161"/>
      <c r="AN31" s="153"/>
      <c r="AO31" s="154"/>
      <c r="AP31" s="58"/>
      <c r="AQ31" s="59"/>
      <c r="AR31" s="59"/>
      <c r="AS31" s="60"/>
      <c r="AT31" s="61"/>
      <c r="AU31" s="60"/>
      <c r="AV31" s="62"/>
      <c r="AW31" s="63">
        <f>SUM(K31:AO31)</f>
        <v>0</v>
      </c>
      <c r="AX31" s="118">
        <v>0</v>
      </c>
      <c r="AY31" s="181">
        <f>AW31</f>
        <v>0</v>
      </c>
      <c r="AZ31" s="64"/>
      <c r="BA31" s="65"/>
      <c r="BB31" s="66"/>
      <c r="BC31" s="178">
        <f>AY31*BB31</f>
        <v>0</v>
      </c>
      <c r="BD31" s="67">
        <f>BC31+BC32+BC34+BC35+BC36+BC37+BC33</f>
        <v>0</v>
      </c>
    </row>
    <row r="32" spans="1:56" ht="18" customHeight="1" thickBot="1" x14ac:dyDescent="0.3">
      <c r="A32" s="68"/>
      <c r="B32" s="69"/>
      <c r="C32" s="70"/>
      <c r="D32" s="70"/>
      <c r="E32" s="71"/>
      <c r="F32" s="72"/>
      <c r="G32" s="73"/>
      <c r="H32" s="74"/>
      <c r="I32" s="75" t="s">
        <v>23</v>
      </c>
      <c r="J32" s="76"/>
      <c r="K32" s="77"/>
      <c r="L32" s="78"/>
      <c r="M32" s="79"/>
      <c r="N32" s="79"/>
      <c r="O32" s="144"/>
      <c r="P32" s="145"/>
      <c r="Q32" s="145"/>
      <c r="R32" s="145"/>
      <c r="S32" s="145"/>
      <c r="T32" s="145"/>
      <c r="U32" s="145"/>
      <c r="V32" s="145"/>
      <c r="W32" s="146"/>
      <c r="X32" s="145"/>
      <c r="Y32" s="146"/>
      <c r="Z32" s="145"/>
      <c r="AA32" s="145"/>
      <c r="AB32" s="145"/>
      <c r="AC32" s="145"/>
      <c r="AD32" s="146"/>
      <c r="AE32" s="145"/>
      <c r="AF32" s="146"/>
      <c r="AG32" s="145"/>
      <c r="AH32" s="145"/>
      <c r="AI32" s="145"/>
      <c r="AJ32" s="145"/>
      <c r="AK32" s="146"/>
      <c r="AL32" s="147"/>
      <c r="AM32" s="147"/>
      <c r="AN32" s="149"/>
      <c r="AO32" s="148"/>
      <c r="AP32" s="80">
        <f>K32+L32+M32+N32+O32+P32+Q32+R32+S32+T32+U32+V32+W32+X32+Y32+Z32+AA32+AB32+AC32+AD32+AE32+AF32+AG32+AH32+AI32+AJ32+AK32+AL32+AM32+AN32+AO32</f>
        <v>0</v>
      </c>
      <c r="AQ32" s="81"/>
      <c r="AR32" s="81"/>
      <c r="AS32" s="82"/>
      <c r="AT32" s="83"/>
      <c r="AU32" s="82"/>
      <c r="AV32" s="84"/>
      <c r="AW32" s="63">
        <f t="shared" ref="AW32:AW37" si="9">SUM(K32:AO32)</f>
        <v>0</v>
      </c>
      <c r="AX32" s="119"/>
      <c r="AY32" s="181">
        <f t="shared" ref="AY32:AY37" si="10">AW32</f>
        <v>0</v>
      </c>
      <c r="AZ32" s="85"/>
      <c r="BA32" s="86"/>
      <c r="BB32" s="87"/>
      <c r="BC32" s="179">
        <f t="shared" ref="BC32:BC37" si="11">AY32*BB32</f>
        <v>0</v>
      </c>
      <c r="BD32" s="88"/>
    </row>
    <row r="33" spans="1:56" ht="18" customHeight="1" thickBot="1" x14ac:dyDescent="0.3">
      <c r="A33" s="68"/>
      <c r="B33" s="69"/>
      <c r="C33" s="70"/>
      <c r="D33" s="70"/>
      <c r="E33" s="71"/>
      <c r="F33" s="72"/>
      <c r="G33" s="73"/>
      <c r="H33" s="74"/>
      <c r="I33" s="75" t="s">
        <v>32</v>
      </c>
      <c r="J33" s="76"/>
      <c r="K33" s="77"/>
      <c r="L33" s="78"/>
      <c r="M33" s="79"/>
      <c r="N33" s="79"/>
      <c r="O33" s="144"/>
      <c r="P33" s="145"/>
      <c r="Q33" s="145"/>
      <c r="R33" s="145"/>
      <c r="S33" s="145"/>
      <c r="T33" s="145"/>
      <c r="U33" s="145"/>
      <c r="V33" s="145"/>
      <c r="W33" s="146"/>
      <c r="X33" s="145"/>
      <c r="Y33" s="146"/>
      <c r="Z33" s="145"/>
      <c r="AA33" s="145"/>
      <c r="AB33" s="145"/>
      <c r="AC33" s="145"/>
      <c r="AD33" s="146"/>
      <c r="AE33" s="145"/>
      <c r="AF33" s="146"/>
      <c r="AG33" s="145"/>
      <c r="AH33" s="145"/>
      <c r="AI33" s="145"/>
      <c r="AJ33" s="145"/>
      <c r="AK33" s="146"/>
      <c r="AL33" s="147"/>
      <c r="AM33" s="147"/>
      <c r="AN33" s="149"/>
      <c r="AO33" s="148"/>
      <c r="AP33" s="80"/>
      <c r="AQ33" s="81"/>
      <c r="AR33" s="81">
        <f>K33+L33+M33+N33+O33+P33+Q33+R33+S33+T33+U33+V33+W33+X33+Y33+Z33+AA33+AB33+AC33+AD33+AE33+AF33+AG33+AH33+AI33+AJ33+AK33+AL33+AM33+AO33+AN33</f>
        <v>0</v>
      </c>
      <c r="AS33" s="82"/>
      <c r="AT33" s="83"/>
      <c r="AU33" s="82"/>
      <c r="AV33" s="84"/>
      <c r="AW33" s="63">
        <f t="shared" si="9"/>
        <v>0</v>
      </c>
      <c r="AX33" s="119"/>
      <c r="AY33" s="181">
        <f t="shared" si="10"/>
        <v>0</v>
      </c>
      <c r="AZ33" s="85"/>
      <c r="BA33" s="86"/>
      <c r="BB33" s="89"/>
      <c r="BC33" s="179">
        <f t="shared" si="11"/>
        <v>0</v>
      </c>
      <c r="BD33" s="88"/>
    </row>
    <row r="34" spans="1:56" ht="18" customHeight="1" thickBot="1" x14ac:dyDescent="0.3">
      <c r="A34" s="68"/>
      <c r="B34" s="69"/>
      <c r="C34" s="70"/>
      <c r="D34" s="70"/>
      <c r="E34" s="71"/>
      <c r="F34" s="72"/>
      <c r="G34" s="73"/>
      <c r="H34" s="74"/>
      <c r="I34" s="75" t="s">
        <v>33</v>
      </c>
      <c r="J34" s="76"/>
      <c r="K34" s="77"/>
      <c r="L34" s="78"/>
      <c r="M34" s="79"/>
      <c r="N34" s="79"/>
      <c r="O34" s="144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7"/>
      <c r="AM34" s="147"/>
      <c r="AN34" s="149"/>
      <c r="AO34" s="148"/>
      <c r="AP34" s="80"/>
      <c r="AQ34" s="81"/>
      <c r="AR34" s="81"/>
      <c r="AS34" s="82">
        <f>K34+L34+M34+N34+O34+P34+Q34+R34+S34+T34+U34+V34+W34+X34+Y34+Z34+AA34+AB34+AC34+AD34+AE34+AF34+AG34+AH34+AI34+AJ34+AK34+AL34+AM34+AN34+AO34</f>
        <v>0</v>
      </c>
      <c r="AT34" s="82"/>
      <c r="AU34" s="82"/>
      <c r="AV34" s="84"/>
      <c r="AW34" s="63">
        <f t="shared" si="9"/>
        <v>0</v>
      </c>
      <c r="AX34" s="119"/>
      <c r="AY34" s="181">
        <f t="shared" si="10"/>
        <v>0</v>
      </c>
      <c r="AZ34" s="85"/>
      <c r="BA34" s="86"/>
      <c r="BB34" s="89"/>
      <c r="BC34" s="179">
        <f t="shared" si="11"/>
        <v>0</v>
      </c>
      <c r="BD34" s="90"/>
    </row>
    <row r="35" spans="1:56" ht="18" customHeight="1" thickBot="1" x14ac:dyDescent="0.3">
      <c r="A35" s="68"/>
      <c r="B35" s="69"/>
      <c r="C35" s="70"/>
      <c r="D35" s="70"/>
      <c r="E35" s="71"/>
      <c r="F35" s="72"/>
      <c r="G35" s="73"/>
      <c r="H35" s="74"/>
      <c r="I35" s="75" t="s">
        <v>7</v>
      </c>
      <c r="J35" s="76"/>
      <c r="K35" s="77"/>
      <c r="L35" s="78"/>
      <c r="M35" s="79"/>
      <c r="N35" s="79"/>
      <c r="O35" s="144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7"/>
      <c r="AM35" s="147"/>
      <c r="AN35" s="149"/>
      <c r="AO35" s="148"/>
      <c r="AP35" s="80"/>
      <c r="AQ35" s="81"/>
      <c r="AR35" s="81"/>
      <c r="AS35" s="82"/>
      <c r="AT35" s="82">
        <f>K35+L35+M35+N35+O35+P35+Q35+R35+S35+T35+U35+V35+W35+X35+Y35+Z35+AA35+AB35+AC35+AD35+AE35+AF35+AG35+AH35+AI35+AJ35+AK35+AL35+AM35+AN35+AO35</f>
        <v>0</v>
      </c>
      <c r="AU35" s="82"/>
      <c r="AV35" s="84"/>
      <c r="AW35" s="63">
        <f t="shared" si="9"/>
        <v>0</v>
      </c>
      <c r="AX35" s="119"/>
      <c r="AY35" s="181">
        <f t="shared" si="10"/>
        <v>0</v>
      </c>
      <c r="AZ35" s="85"/>
      <c r="BA35" s="86"/>
      <c r="BB35" s="87"/>
      <c r="BC35" s="179">
        <f t="shared" si="11"/>
        <v>0</v>
      </c>
      <c r="BD35" s="91"/>
    </row>
    <row r="36" spans="1:56" ht="18" customHeight="1" thickBot="1" x14ac:dyDescent="0.3">
      <c r="A36" s="68"/>
      <c r="B36" s="69"/>
      <c r="C36" s="70"/>
      <c r="D36" s="70"/>
      <c r="E36" s="71"/>
      <c r="F36" s="72"/>
      <c r="G36" s="73"/>
      <c r="H36" s="74"/>
      <c r="I36" s="75" t="s">
        <v>24</v>
      </c>
      <c r="J36" s="76"/>
      <c r="K36" s="77"/>
      <c r="L36" s="78"/>
      <c r="M36" s="79"/>
      <c r="N36" s="79"/>
      <c r="O36" s="144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7"/>
      <c r="AM36" s="147"/>
      <c r="AN36" s="149"/>
      <c r="AO36" s="148"/>
      <c r="AP36" s="80"/>
      <c r="AQ36" s="81"/>
      <c r="AR36" s="81"/>
      <c r="AS36" s="82"/>
      <c r="AT36" s="82"/>
      <c r="AU36" s="82">
        <f>K36+L36+M36+N36+O36+P36+Q36+R36+S36+T36+U36+V36+W36+X36+Y36+Z36+AA36+AB36+AC36+AD36+AE36+AF36+AH36+AG36+AI36+AJ36+AK36+AL36+AM36+AN36+AO36</f>
        <v>0</v>
      </c>
      <c r="AV36" s="84"/>
      <c r="AW36" s="63">
        <f t="shared" si="9"/>
        <v>0</v>
      </c>
      <c r="AX36" s="119"/>
      <c r="AY36" s="181">
        <f t="shared" si="10"/>
        <v>0</v>
      </c>
      <c r="AZ36" s="85"/>
      <c r="BA36" s="86"/>
      <c r="BB36" s="87"/>
      <c r="BC36" s="179">
        <f t="shared" si="11"/>
        <v>0</v>
      </c>
      <c r="BD36" s="91"/>
    </row>
    <row r="37" spans="1:56" ht="18" customHeight="1" thickBot="1" x14ac:dyDescent="0.3">
      <c r="A37" s="92"/>
      <c r="B37" s="93"/>
      <c r="C37" s="94"/>
      <c r="D37" s="94"/>
      <c r="E37" s="95"/>
      <c r="F37" s="96"/>
      <c r="G37" s="97"/>
      <c r="H37" s="98"/>
      <c r="I37" s="99" t="s">
        <v>9</v>
      </c>
      <c r="J37" s="100"/>
      <c r="K37" s="101"/>
      <c r="L37" s="102"/>
      <c r="M37" s="103"/>
      <c r="N37" s="103"/>
      <c r="O37" s="104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6"/>
      <c r="AM37" s="106"/>
      <c r="AN37" s="150"/>
      <c r="AO37" s="107"/>
      <c r="AP37" s="108"/>
      <c r="AQ37" s="109"/>
      <c r="AR37" s="109"/>
      <c r="AS37" s="110"/>
      <c r="AT37" s="111"/>
      <c r="AU37" s="110"/>
      <c r="AV37" s="112">
        <f>K37+L37+M37+N37+O37+P37+Q37+R37+S37+T37+U37+V37+W37+X37+Y37+Z37+AA37+AB37+AC37+AD37+AE37+AF37+AG37+AH37+AI37+AJ37+AK37+AL37+AM37+AN37+AO37</f>
        <v>0</v>
      </c>
      <c r="AW37" s="63">
        <f t="shared" si="9"/>
        <v>0</v>
      </c>
      <c r="AX37" s="120"/>
      <c r="AY37" s="113">
        <f t="shared" si="10"/>
        <v>0</v>
      </c>
      <c r="AZ37" s="114"/>
      <c r="BA37" s="115"/>
      <c r="BB37" s="116"/>
      <c r="BC37" s="180">
        <f>AY37*BB37</f>
        <v>0</v>
      </c>
      <c r="BD37" s="117"/>
    </row>
    <row r="38" spans="1:56" ht="18" customHeight="1" thickBot="1" x14ac:dyDescent="0.3">
      <c r="A38" s="49">
        <v>5</v>
      </c>
      <c r="B38" s="50"/>
      <c r="C38" s="51"/>
      <c r="D38" s="51"/>
      <c r="E38" s="52"/>
      <c r="F38" s="53"/>
      <c r="G38" s="54"/>
      <c r="H38" s="55"/>
      <c r="I38" s="56" t="s">
        <v>22</v>
      </c>
      <c r="J38" s="57"/>
      <c r="K38" s="156"/>
      <c r="L38" s="157"/>
      <c r="M38" s="158"/>
      <c r="N38" s="159"/>
      <c r="O38" s="159"/>
      <c r="P38" s="160"/>
      <c r="Q38" s="159"/>
      <c r="R38" s="160"/>
      <c r="S38" s="159"/>
      <c r="T38" s="159"/>
      <c r="U38" s="159"/>
      <c r="V38" s="159"/>
      <c r="W38" s="160"/>
      <c r="X38" s="159"/>
      <c r="Y38" s="160"/>
      <c r="Z38" s="159"/>
      <c r="AA38" s="159"/>
      <c r="AB38" s="159"/>
      <c r="AC38" s="159"/>
      <c r="AD38" s="160"/>
      <c r="AE38" s="159"/>
      <c r="AF38" s="160"/>
      <c r="AG38" s="159"/>
      <c r="AH38" s="159"/>
      <c r="AI38" s="159"/>
      <c r="AJ38" s="159"/>
      <c r="AK38" s="160"/>
      <c r="AL38" s="161"/>
      <c r="AM38" s="161"/>
      <c r="AN38" s="153"/>
      <c r="AO38" s="154"/>
      <c r="AP38" s="58"/>
      <c r="AQ38" s="59"/>
      <c r="AR38" s="59"/>
      <c r="AS38" s="60"/>
      <c r="AT38" s="61"/>
      <c r="AU38" s="60"/>
      <c r="AV38" s="62"/>
      <c r="AW38" s="63">
        <f>SUM(K38:AO38)</f>
        <v>0</v>
      </c>
      <c r="AX38" s="118">
        <v>0</v>
      </c>
      <c r="AY38" s="181">
        <f>AW38</f>
        <v>0</v>
      </c>
      <c r="AZ38" s="64"/>
      <c r="BA38" s="65"/>
      <c r="BB38" s="66"/>
      <c r="BC38" s="178">
        <f>AY38*BB38</f>
        <v>0</v>
      </c>
      <c r="BD38" s="67">
        <f>BC38+BC39+BC41+BC42+BC43+BC44+BC40</f>
        <v>0</v>
      </c>
    </row>
    <row r="39" spans="1:56" ht="18" customHeight="1" thickBot="1" x14ac:dyDescent="0.3">
      <c r="A39" s="68"/>
      <c r="B39" s="69"/>
      <c r="C39" s="70"/>
      <c r="D39" s="70"/>
      <c r="E39" s="71"/>
      <c r="F39" s="72"/>
      <c r="G39" s="73"/>
      <c r="H39" s="74"/>
      <c r="I39" s="75" t="s">
        <v>23</v>
      </c>
      <c r="J39" s="76"/>
      <c r="K39" s="77"/>
      <c r="L39" s="78"/>
      <c r="M39" s="79"/>
      <c r="N39" s="79"/>
      <c r="O39" s="144"/>
      <c r="P39" s="145"/>
      <c r="Q39" s="145"/>
      <c r="R39" s="145"/>
      <c r="S39" s="145"/>
      <c r="T39" s="145"/>
      <c r="U39" s="145"/>
      <c r="V39" s="145"/>
      <c r="W39" s="146"/>
      <c r="X39" s="145"/>
      <c r="Y39" s="146"/>
      <c r="Z39" s="145"/>
      <c r="AA39" s="145"/>
      <c r="AB39" s="145"/>
      <c r="AC39" s="145"/>
      <c r="AD39" s="146"/>
      <c r="AE39" s="145"/>
      <c r="AF39" s="146"/>
      <c r="AG39" s="145"/>
      <c r="AH39" s="145"/>
      <c r="AI39" s="145"/>
      <c r="AJ39" s="145"/>
      <c r="AK39" s="146"/>
      <c r="AL39" s="147"/>
      <c r="AM39" s="147"/>
      <c r="AN39" s="149"/>
      <c r="AO39" s="148"/>
      <c r="AP39" s="80">
        <f>K39+L39+M39+N39+O39+P39+Q39+R39+S39+T39+U39+V39+W39+X39+Y39+Z39+AA39+AB39+AC39+AD39+AE39+AF39+AG39+AH39+AI39+AJ39+AK39+AL39+AM39+AN39+AO39</f>
        <v>0</v>
      </c>
      <c r="AQ39" s="81"/>
      <c r="AR39" s="81"/>
      <c r="AS39" s="82"/>
      <c r="AT39" s="83"/>
      <c r="AU39" s="82"/>
      <c r="AV39" s="84"/>
      <c r="AW39" s="63">
        <f t="shared" ref="AW39:AW44" si="12">SUM(K39:AO39)</f>
        <v>0</v>
      </c>
      <c r="AX39" s="119"/>
      <c r="AY39" s="181">
        <f t="shared" ref="AY39:AY44" si="13">AW39</f>
        <v>0</v>
      </c>
      <c r="AZ39" s="85"/>
      <c r="BA39" s="86"/>
      <c r="BB39" s="87"/>
      <c r="BC39" s="179">
        <f t="shared" ref="BC39:BC44" si="14">AY39*BB39</f>
        <v>0</v>
      </c>
      <c r="BD39" s="88"/>
    </row>
    <row r="40" spans="1:56" ht="18" customHeight="1" thickBot="1" x14ac:dyDescent="0.3">
      <c r="A40" s="68"/>
      <c r="B40" s="69"/>
      <c r="C40" s="70"/>
      <c r="D40" s="70"/>
      <c r="E40" s="71"/>
      <c r="F40" s="72"/>
      <c r="G40" s="73"/>
      <c r="H40" s="74"/>
      <c r="I40" s="75" t="s">
        <v>32</v>
      </c>
      <c r="J40" s="76"/>
      <c r="K40" s="77"/>
      <c r="L40" s="78"/>
      <c r="M40" s="79"/>
      <c r="N40" s="79"/>
      <c r="O40" s="144"/>
      <c r="P40" s="145"/>
      <c r="Q40" s="145"/>
      <c r="R40" s="145"/>
      <c r="S40" s="145"/>
      <c r="T40" s="145"/>
      <c r="U40" s="145"/>
      <c r="V40" s="145"/>
      <c r="W40" s="146"/>
      <c r="X40" s="145"/>
      <c r="Y40" s="146"/>
      <c r="Z40" s="145"/>
      <c r="AA40" s="145"/>
      <c r="AB40" s="145"/>
      <c r="AC40" s="145"/>
      <c r="AD40" s="146"/>
      <c r="AE40" s="145"/>
      <c r="AF40" s="146"/>
      <c r="AG40" s="145"/>
      <c r="AH40" s="145"/>
      <c r="AI40" s="145"/>
      <c r="AJ40" s="145"/>
      <c r="AK40" s="146"/>
      <c r="AL40" s="147"/>
      <c r="AM40" s="147"/>
      <c r="AN40" s="149"/>
      <c r="AO40" s="148"/>
      <c r="AP40" s="80"/>
      <c r="AQ40" s="81"/>
      <c r="AR40" s="81">
        <f>K40+L40+M40+N40+O40+P40+Q40+R40+S40+T40+U40+V40+W40+X40+Y40+Z40+AA40+AB40+AC40+AD40+AE40+AF40+AG40+AH40+AI40+AJ40+AK40+AL40+AM40+AO40+AN40</f>
        <v>0</v>
      </c>
      <c r="AS40" s="82"/>
      <c r="AT40" s="83"/>
      <c r="AU40" s="82"/>
      <c r="AV40" s="84"/>
      <c r="AW40" s="63">
        <f t="shared" si="12"/>
        <v>0</v>
      </c>
      <c r="AX40" s="119"/>
      <c r="AY40" s="181">
        <f t="shared" si="13"/>
        <v>0</v>
      </c>
      <c r="AZ40" s="85"/>
      <c r="BA40" s="86"/>
      <c r="BB40" s="89"/>
      <c r="BC40" s="179">
        <f t="shared" si="14"/>
        <v>0</v>
      </c>
      <c r="BD40" s="88"/>
    </row>
    <row r="41" spans="1:56" ht="18" customHeight="1" thickBot="1" x14ac:dyDescent="0.3">
      <c r="A41" s="68"/>
      <c r="B41" s="69"/>
      <c r="C41" s="70"/>
      <c r="D41" s="70"/>
      <c r="E41" s="71"/>
      <c r="F41" s="72"/>
      <c r="G41" s="73"/>
      <c r="H41" s="74"/>
      <c r="I41" s="75" t="s">
        <v>33</v>
      </c>
      <c r="J41" s="76"/>
      <c r="K41" s="77"/>
      <c r="L41" s="78"/>
      <c r="M41" s="79"/>
      <c r="N41" s="79"/>
      <c r="O41" s="144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7"/>
      <c r="AM41" s="147"/>
      <c r="AN41" s="149"/>
      <c r="AO41" s="148"/>
      <c r="AP41" s="80"/>
      <c r="AQ41" s="81"/>
      <c r="AR41" s="81"/>
      <c r="AS41" s="82">
        <f>K41+L41+M41+N41+O41+P41+Q41+R41+S41+T41+U41+V41+W41+X41+Y41+Z41+AA41+AB41+AC41+AD41+AE41+AF41+AG41+AH41+AI41+AJ41+AK41+AL41+AM41+AN41+AO41</f>
        <v>0</v>
      </c>
      <c r="AT41" s="82"/>
      <c r="AU41" s="82"/>
      <c r="AV41" s="84"/>
      <c r="AW41" s="63">
        <f t="shared" si="12"/>
        <v>0</v>
      </c>
      <c r="AX41" s="119"/>
      <c r="AY41" s="181">
        <f t="shared" si="13"/>
        <v>0</v>
      </c>
      <c r="AZ41" s="85"/>
      <c r="BA41" s="86"/>
      <c r="BB41" s="89"/>
      <c r="BC41" s="179">
        <f t="shared" si="14"/>
        <v>0</v>
      </c>
      <c r="BD41" s="90"/>
    </row>
    <row r="42" spans="1:56" ht="18" customHeight="1" thickBot="1" x14ac:dyDescent="0.3">
      <c r="A42" s="68"/>
      <c r="B42" s="69"/>
      <c r="C42" s="70"/>
      <c r="D42" s="70"/>
      <c r="E42" s="71"/>
      <c r="F42" s="72"/>
      <c r="G42" s="73"/>
      <c r="H42" s="74"/>
      <c r="I42" s="75" t="s">
        <v>7</v>
      </c>
      <c r="J42" s="76"/>
      <c r="K42" s="77"/>
      <c r="L42" s="78"/>
      <c r="M42" s="79"/>
      <c r="N42" s="79"/>
      <c r="O42" s="144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7"/>
      <c r="AM42" s="147"/>
      <c r="AN42" s="149"/>
      <c r="AO42" s="148"/>
      <c r="AP42" s="80"/>
      <c r="AQ42" s="81"/>
      <c r="AR42" s="81"/>
      <c r="AS42" s="82"/>
      <c r="AT42" s="82">
        <f>K42+L42+M42+N42+O42+P42+Q42+R42+S42+T42+U42+V42+W42+X42+Y42+Z42+AA42+AB42+AC42+AD42+AE42+AF42+AG42+AH42+AI42+AJ42+AK42+AL42+AM42+AN42+AO42</f>
        <v>0</v>
      </c>
      <c r="AU42" s="82"/>
      <c r="AV42" s="84"/>
      <c r="AW42" s="63">
        <f t="shared" si="12"/>
        <v>0</v>
      </c>
      <c r="AX42" s="119"/>
      <c r="AY42" s="181">
        <f t="shared" si="13"/>
        <v>0</v>
      </c>
      <c r="AZ42" s="85"/>
      <c r="BA42" s="86"/>
      <c r="BB42" s="87"/>
      <c r="BC42" s="179">
        <f t="shared" si="14"/>
        <v>0</v>
      </c>
      <c r="BD42" s="91"/>
    </row>
    <row r="43" spans="1:56" ht="18" customHeight="1" thickBot="1" x14ac:dyDescent="0.3">
      <c r="A43" s="68"/>
      <c r="B43" s="69"/>
      <c r="C43" s="70"/>
      <c r="D43" s="70"/>
      <c r="E43" s="71"/>
      <c r="F43" s="72"/>
      <c r="G43" s="73"/>
      <c r="H43" s="74"/>
      <c r="I43" s="75" t="s">
        <v>24</v>
      </c>
      <c r="J43" s="76"/>
      <c r="K43" s="77"/>
      <c r="L43" s="78"/>
      <c r="M43" s="79"/>
      <c r="N43" s="79"/>
      <c r="O43" s="144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7"/>
      <c r="AM43" s="147"/>
      <c r="AN43" s="149"/>
      <c r="AO43" s="148"/>
      <c r="AP43" s="80"/>
      <c r="AQ43" s="81"/>
      <c r="AR43" s="81"/>
      <c r="AS43" s="82"/>
      <c r="AT43" s="82"/>
      <c r="AU43" s="82">
        <f>K43+L43+M43+N43+O43+P43+Q43+R43+S43+T43+U43+V43+W43+X43+Y43+Z43+AA43+AB43+AC43+AD43+AE43+AF43+AH43+AG43+AI43+AJ43+AK43+AL43+AM43+AN43+AO43</f>
        <v>0</v>
      </c>
      <c r="AV43" s="84"/>
      <c r="AW43" s="63">
        <f t="shared" si="12"/>
        <v>0</v>
      </c>
      <c r="AX43" s="119"/>
      <c r="AY43" s="181">
        <f t="shared" si="13"/>
        <v>0</v>
      </c>
      <c r="AZ43" s="85"/>
      <c r="BA43" s="86"/>
      <c r="BB43" s="87"/>
      <c r="BC43" s="179">
        <f t="shared" si="14"/>
        <v>0</v>
      </c>
      <c r="BD43" s="91"/>
    </row>
    <row r="44" spans="1:56" ht="18" customHeight="1" thickBot="1" x14ac:dyDescent="0.3">
      <c r="A44" s="92"/>
      <c r="B44" s="93"/>
      <c r="C44" s="94"/>
      <c r="D44" s="94"/>
      <c r="E44" s="95"/>
      <c r="F44" s="96"/>
      <c r="G44" s="97"/>
      <c r="H44" s="98"/>
      <c r="I44" s="99" t="s">
        <v>9</v>
      </c>
      <c r="J44" s="100"/>
      <c r="K44" s="101"/>
      <c r="L44" s="102"/>
      <c r="M44" s="103"/>
      <c r="N44" s="103"/>
      <c r="O44" s="104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6"/>
      <c r="AM44" s="106"/>
      <c r="AN44" s="150"/>
      <c r="AO44" s="107"/>
      <c r="AP44" s="108"/>
      <c r="AQ44" s="109"/>
      <c r="AR44" s="109"/>
      <c r="AS44" s="110"/>
      <c r="AT44" s="111"/>
      <c r="AU44" s="110"/>
      <c r="AV44" s="112">
        <f>K44+L44+M44+N44+O44+P44+Q44+R44+S44+T44+U44+V44+W44+X44+Y44+Z44+AA44+AB44+AC44+AD44+AE44+AF44+AG44+AH44+AI44+AJ44+AK44+AL44+AM44+AN44+AO44</f>
        <v>0</v>
      </c>
      <c r="AW44" s="63">
        <f t="shared" si="12"/>
        <v>0</v>
      </c>
      <c r="AX44" s="120"/>
      <c r="AY44" s="113">
        <f t="shared" si="13"/>
        <v>0</v>
      </c>
      <c r="AZ44" s="114"/>
      <c r="BA44" s="115"/>
      <c r="BB44" s="116"/>
      <c r="BC44" s="180">
        <f>AY44*BB44</f>
        <v>0</v>
      </c>
      <c r="BD44" s="117"/>
    </row>
    <row r="45" spans="1:56" ht="18" customHeight="1" thickBot="1" x14ac:dyDescent="0.3">
      <c r="A45" s="49">
        <v>6</v>
      </c>
      <c r="B45" s="50"/>
      <c r="C45" s="51"/>
      <c r="D45" s="51"/>
      <c r="E45" s="52"/>
      <c r="F45" s="53"/>
      <c r="G45" s="54"/>
      <c r="H45" s="55"/>
      <c r="I45" s="56" t="s">
        <v>22</v>
      </c>
      <c r="J45" s="57"/>
      <c r="K45" s="156"/>
      <c r="L45" s="157"/>
      <c r="M45" s="158"/>
      <c r="N45" s="159"/>
      <c r="O45" s="159"/>
      <c r="P45" s="160"/>
      <c r="Q45" s="159"/>
      <c r="R45" s="160"/>
      <c r="S45" s="159"/>
      <c r="T45" s="159"/>
      <c r="U45" s="159"/>
      <c r="V45" s="159"/>
      <c r="W45" s="160"/>
      <c r="X45" s="159"/>
      <c r="Y45" s="160"/>
      <c r="Z45" s="159"/>
      <c r="AA45" s="159"/>
      <c r="AB45" s="159"/>
      <c r="AC45" s="159"/>
      <c r="AD45" s="160"/>
      <c r="AE45" s="159"/>
      <c r="AF45" s="160"/>
      <c r="AG45" s="159"/>
      <c r="AH45" s="159"/>
      <c r="AI45" s="159"/>
      <c r="AJ45" s="159"/>
      <c r="AK45" s="160"/>
      <c r="AL45" s="161"/>
      <c r="AM45" s="161"/>
      <c r="AN45" s="153"/>
      <c r="AO45" s="154"/>
      <c r="AP45" s="58"/>
      <c r="AQ45" s="59"/>
      <c r="AR45" s="59"/>
      <c r="AS45" s="60"/>
      <c r="AT45" s="61"/>
      <c r="AU45" s="60"/>
      <c r="AV45" s="62"/>
      <c r="AW45" s="63">
        <f>SUM(K45:AO45)</f>
        <v>0</v>
      </c>
      <c r="AX45" s="118">
        <v>0</v>
      </c>
      <c r="AY45" s="181">
        <f>AW45</f>
        <v>0</v>
      </c>
      <c r="AZ45" s="64"/>
      <c r="BA45" s="65"/>
      <c r="BB45" s="66"/>
      <c r="BC45" s="178">
        <f>AY45*BB45</f>
        <v>0</v>
      </c>
      <c r="BD45" s="67">
        <f>BC45+BC46+BC48+BC49+BC50+BC51+BC47</f>
        <v>0</v>
      </c>
    </row>
    <row r="46" spans="1:56" ht="18" customHeight="1" thickBot="1" x14ac:dyDescent="0.3">
      <c r="A46" s="68"/>
      <c r="B46" s="69"/>
      <c r="C46" s="70"/>
      <c r="D46" s="70"/>
      <c r="E46" s="71"/>
      <c r="F46" s="72"/>
      <c r="G46" s="73"/>
      <c r="H46" s="74"/>
      <c r="I46" s="75" t="s">
        <v>23</v>
      </c>
      <c r="J46" s="76"/>
      <c r="K46" s="77"/>
      <c r="L46" s="78"/>
      <c r="M46" s="79"/>
      <c r="N46" s="79"/>
      <c r="O46" s="144"/>
      <c r="P46" s="145"/>
      <c r="Q46" s="145"/>
      <c r="R46" s="145"/>
      <c r="S46" s="145"/>
      <c r="T46" s="145"/>
      <c r="U46" s="145"/>
      <c r="V46" s="145"/>
      <c r="W46" s="146"/>
      <c r="X46" s="145"/>
      <c r="Y46" s="146"/>
      <c r="Z46" s="145"/>
      <c r="AA46" s="145"/>
      <c r="AB46" s="145"/>
      <c r="AC46" s="145"/>
      <c r="AD46" s="146"/>
      <c r="AE46" s="145"/>
      <c r="AF46" s="146"/>
      <c r="AG46" s="145"/>
      <c r="AH46" s="145"/>
      <c r="AI46" s="145"/>
      <c r="AJ46" s="145"/>
      <c r="AK46" s="146"/>
      <c r="AL46" s="147"/>
      <c r="AM46" s="147"/>
      <c r="AN46" s="149"/>
      <c r="AO46" s="148"/>
      <c r="AP46" s="80">
        <f>K46+L46+M46+N46+O46+P46+Q46+R46+S46+T46+U46+V46+W46+X46+Y46+Z46+AA46+AB46+AC46+AD46+AE46+AF46+AG46+AH46+AI46+AJ46+AK46+AL46+AM46+AN46+AO46</f>
        <v>0</v>
      </c>
      <c r="AQ46" s="81"/>
      <c r="AR46" s="81"/>
      <c r="AS46" s="82"/>
      <c r="AT46" s="83"/>
      <c r="AU46" s="82"/>
      <c r="AV46" s="84"/>
      <c r="AW46" s="63">
        <f t="shared" ref="AW46:AW51" si="15">SUM(K46:AO46)</f>
        <v>0</v>
      </c>
      <c r="AX46" s="119"/>
      <c r="AY46" s="181">
        <f t="shared" ref="AY46:AY51" si="16">AW46</f>
        <v>0</v>
      </c>
      <c r="AZ46" s="85"/>
      <c r="BA46" s="86"/>
      <c r="BB46" s="87"/>
      <c r="BC46" s="179">
        <f t="shared" ref="BC46:BC51" si="17">AY46*BB46</f>
        <v>0</v>
      </c>
      <c r="BD46" s="88"/>
    </row>
    <row r="47" spans="1:56" ht="18" customHeight="1" thickBot="1" x14ac:dyDescent="0.3">
      <c r="A47" s="68"/>
      <c r="B47" s="69"/>
      <c r="C47" s="70"/>
      <c r="D47" s="70"/>
      <c r="E47" s="71"/>
      <c r="F47" s="72"/>
      <c r="G47" s="73"/>
      <c r="H47" s="74"/>
      <c r="I47" s="75" t="s">
        <v>32</v>
      </c>
      <c r="J47" s="76"/>
      <c r="K47" s="77"/>
      <c r="L47" s="78"/>
      <c r="M47" s="79"/>
      <c r="N47" s="79"/>
      <c r="O47" s="144"/>
      <c r="P47" s="145"/>
      <c r="Q47" s="145"/>
      <c r="R47" s="145"/>
      <c r="S47" s="145"/>
      <c r="T47" s="145"/>
      <c r="U47" s="145"/>
      <c r="V47" s="145"/>
      <c r="W47" s="146"/>
      <c r="X47" s="145"/>
      <c r="Y47" s="146"/>
      <c r="Z47" s="145"/>
      <c r="AA47" s="145"/>
      <c r="AB47" s="145"/>
      <c r="AC47" s="145"/>
      <c r="AD47" s="146"/>
      <c r="AE47" s="145"/>
      <c r="AF47" s="146"/>
      <c r="AG47" s="145"/>
      <c r="AH47" s="145"/>
      <c r="AI47" s="145"/>
      <c r="AJ47" s="145"/>
      <c r="AK47" s="146"/>
      <c r="AL47" s="147"/>
      <c r="AM47" s="147"/>
      <c r="AN47" s="149"/>
      <c r="AO47" s="148"/>
      <c r="AP47" s="80"/>
      <c r="AQ47" s="81"/>
      <c r="AR47" s="81">
        <f>K47+L47+M47+N47+O47+P47+Q47+R47+S47+T47+U47+V47+W47+X47+Y47+Z47+AA47+AB47+AC47+AD47+AE47+AF47+AG47+AH47+AI47+AJ47+AK47+AL47+AM47+AO47+AN47</f>
        <v>0</v>
      </c>
      <c r="AS47" s="82"/>
      <c r="AT47" s="83"/>
      <c r="AU47" s="82"/>
      <c r="AV47" s="84"/>
      <c r="AW47" s="63">
        <f t="shared" si="15"/>
        <v>0</v>
      </c>
      <c r="AX47" s="119"/>
      <c r="AY47" s="181">
        <f t="shared" si="16"/>
        <v>0</v>
      </c>
      <c r="AZ47" s="85"/>
      <c r="BA47" s="86"/>
      <c r="BB47" s="89"/>
      <c r="BC47" s="179">
        <f t="shared" si="17"/>
        <v>0</v>
      </c>
      <c r="BD47" s="88"/>
    </row>
    <row r="48" spans="1:56" ht="18" customHeight="1" thickBot="1" x14ac:dyDescent="0.3">
      <c r="A48" s="68"/>
      <c r="B48" s="69"/>
      <c r="C48" s="70"/>
      <c r="D48" s="70"/>
      <c r="E48" s="71"/>
      <c r="F48" s="72"/>
      <c r="G48" s="73"/>
      <c r="H48" s="74"/>
      <c r="I48" s="75" t="s">
        <v>33</v>
      </c>
      <c r="J48" s="76"/>
      <c r="K48" s="77"/>
      <c r="L48" s="78"/>
      <c r="M48" s="79"/>
      <c r="N48" s="79"/>
      <c r="O48" s="144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7"/>
      <c r="AM48" s="147"/>
      <c r="AN48" s="149"/>
      <c r="AO48" s="148"/>
      <c r="AP48" s="80"/>
      <c r="AQ48" s="81"/>
      <c r="AR48" s="81"/>
      <c r="AS48" s="82">
        <f>K48+L48+M48+N48+O48+P48+Q48+R48+S48+T48+U48+V48+W48+X48+Y48+Z48+AA48+AB48+AC48+AD48+AE48+AF48+AG48+AH48+AI48+AJ48+AK48+AL48+AM48+AN48+AO48</f>
        <v>0</v>
      </c>
      <c r="AT48" s="82"/>
      <c r="AU48" s="82"/>
      <c r="AV48" s="84"/>
      <c r="AW48" s="63">
        <f t="shared" si="15"/>
        <v>0</v>
      </c>
      <c r="AX48" s="119"/>
      <c r="AY48" s="181">
        <f t="shared" si="16"/>
        <v>0</v>
      </c>
      <c r="AZ48" s="85"/>
      <c r="BA48" s="86"/>
      <c r="BB48" s="89"/>
      <c r="BC48" s="179">
        <f t="shared" si="17"/>
        <v>0</v>
      </c>
      <c r="BD48" s="90"/>
    </row>
    <row r="49" spans="1:56" ht="18" customHeight="1" thickBot="1" x14ac:dyDescent="0.3">
      <c r="A49" s="68"/>
      <c r="B49" s="69"/>
      <c r="C49" s="70"/>
      <c r="D49" s="70"/>
      <c r="E49" s="71"/>
      <c r="F49" s="72"/>
      <c r="G49" s="73"/>
      <c r="H49" s="74"/>
      <c r="I49" s="75" t="s">
        <v>7</v>
      </c>
      <c r="J49" s="76"/>
      <c r="K49" s="77"/>
      <c r="L49" s="78"/>
      <c r="M49" s="79"/>
      <c r="N49" s="79"/>
      <c r="O49" s="144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7"/>
      <c r="AM49" s="147"/>
      <c r="AN49" s="149"/>
      <c r="AO49" s="148"/>
      <c r="AP49" s="80"/>
      <c r="AQ49" s="81"/>
      <c r="AR49" s="81"/>
      <c r="AS49" s="82"/>
      <c r="AT49" s="82">
        <f>K49+L49+M49+N49+O49+P49+Q49+R49+S49+T49+U49+V49+W49+X49+Y49+Z49+AA49+AB49+AC49+AD49+AE49+AF49+AG49+AH49+AI49+AJ49+AK49+AL49+AM49+AN49+AO49</f>
        <v>0</v>
      </c>
      <c r="AU49" s="82"/>
      <c r="AV49" s="84"/>
      <c r="AW49" s="63">
        <f t="shared" si="15"/>
        <v>0</v>
      </c>
      <c r="AX49" s="119"/>
      <c r="AY49" s="181">
        <f t="shared" si="16"/>
        <v>0</v>
      </c>
      <c r="AZ49" s="85"/>
      <c r="BA49" s="86"/>
      <c r="BB49" s="87"/>
      <c r="BC49" s="179">
        <f t="shared" si="17"/>
        <v>0</v>
      </c>
      <c r="BD49" s="91"/>
    </row>
    <row r="50" spans="1:56" ht="18" customHeight="1" thickBot="1" x14ac:dyDescent="0.3">
      <c r="A50" s="68"/>
      <c r="B50" s="69"/>
      <c r="C50" s="70"/>
      <c r="D50" s="70"/>
      <c r="E50" s="71"/>
      <c r="F50" s="72"/>
      <c r="G50" s="73"/>
      <c r="H50" s="74"/>
      <c r="I50" s="75" t="s">
        <v>24</v>
      </c>
      <c r="J50" s="76"/>
      <c r="K50" s="77"/>
      <c r="L50" s="78"/>
      <c r="M50" s="79"/>
      <c r="N50" s="79"/>
      <c r="O50" s="144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7"/>
      <c r="AM50" s="147"/>
      <c r="AN50" s="149"/>
      <c r="AO50" s="148"/>
      <c r="AP50" s="80"/>
      <c r="AQ50" s="81"/>
      <c r="AR50" s="81"/>
      <c r="AS50" s="82"/>
      <c r="AT50" s="82"/>
      <c r="AU50" s="82">
        <f>K50+L50+M50+N50+O50+P50+Q50+R50+S50+T50+U50+V50+W50+X50+Y50+Z50+AA50+AB50+AC50+AD50+AE50+AF50+AH50+AG50+AI50+AJ50+AK50+AL50+AM50+AN50+AO50</f>
        <v>0</v>
      </c>
      <c r="AV50" s="84"/>
      <c r="AW50" s="63">
        <f t="shared" si="15"/>
        <v>0</v>
      </c>
      <c r="AX50" s="119"/>
      <c r="AY50" s="181">
        <f t="shared" si="16"/>
        <v>0</v>
      </c>
      <c r="AZ50" s="85"/>
      <c r="BA50" s="86"/>
      <c r="BB50" s="87"/>
      <c r="BC50" s="179">
        <f t="shared" si="17"/>
        <v>0</v>
      </c>
      <c r="BD50" s="91"/>
    </row>
    <row r="51" spans="1:56" ht="18" customHeight="1" thickBot="1" x14ac:dyDescent="0.3">
      <c r="A51" s="92"/>
      <c r="B51" s="93"/>
      <c r="C51" s="94"/>
      <c r="D51" s="94"/>
      <c r="E51" s="95"/>
      <c r="F51" s="96"/>
      <c r="G51" s="97"/>
      <c r="H51" s="98"/>
      <c r="I51" s="99" t="s">
        <v>9</v>
      </c>
      <c r="J51" s="100"/>
      <c r="K51" s="101"/>
      <c r="L51" s="102"/>
      <c r="M51" s="103"/>
      <c r="N51" s="103"/>
      <c r="O51" s="104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6"/>
      <c r="AM51" s="106"/>
      <c r="AN51" s="150"/>
      <c r="AO51" s="107"/>
      <c r="AP51" s="108"/>
      <c r="AQ51" s="109"/>
      <c r="AR51" s="109"/>
      <c r="AS51" s="110"/>
      <c r="AT51" s="111"/>
      <c r="AU51" s="110"/>
      <c r="AV51" s="112">
        <f>K51+L51+M51+N51+O51+P51+Q51+R51+S51+T51+U51+V51+W51+X51+Y51+Z51+AA51+AB51+AC51+AD51+AE51+AF51+AG51+AH51+AI51+AJ51+AK51+AL51+AM51+AN51+AO51</f>
        <v>0</v>
      </c>
      <c r="AW51" s="63">
        <f t="shared" si="15"/>
        <v>0</v>
      </c>
      <c r="AX51" s="120"/>
      <c r="AY51" s="113">
        <f t="shared" si="16"/>
        <v>0</v>
      </c>
      <c r="AZ51" s="114"/>
      <c r="BA51" s="115"/>
      <c r="BB51" s="116"/>
      <c r="BC51" s="180">
        <f>AY51*BB51</f>
        <v>0</v>
      </c>
      <c r="BD51" s="117"/>
    </row>
    <row r="52" spans="1:56" ht="18" customHeight="1" thickBot="1" x14ac:dyDescent="0.3">
      <c r="A52" s="49">
        <v>7</v>
      </c>
      <c r="B52" s="50"/>
      <c r="C52" s="51"/>
      <c r="D52" s="51"/>
      <c r="E52" s="52"/>
      <c r="F52" s="53"/>
      <c r="G52" s="54"/>
      <c r="H52" s="55"/>
      <c r="I52" s="56" t="s">
        <v>22</v>
      </c>
      <c r="J52" s="57"/>
      <c r="K52" s="156"/>
      <c r="L52" s="157"/>
      <c r="M52" s="158"/>
      <c r="N52" s="159"/>
      <c r="O52" s="159"/>
      <c r="P52" s="160"/>
      <c r="Q52" s="159"/>
      <c r="R52" s="160"/>
      <c r="S52" s="159"/>
      <c r="T52" s="159"/>
      <c r="U52" s="159"/>
      <c r="V52" s="159"/>
      <c r="W52" s="160"/>
      <c r="X52" s="159"/>
      <c r="Y52" s="160"/>
      <c r="Z52" s="159"/>
      <c r="AA52" s="159"/>
      <c r="AB52" s="159"/>
      <c r="AC52" s="159"/>
      <c r="AD52" s="160"/>
      <c r="AE52" s="159"/>
      <c r="AF52" s="160"/>
      <c r="AG52" s="159"/>
      <c r="AH52" s="159"/>
      <c r="AI52" s="159"/>
      <c r="AJ52" s="159"/>
      <c r="AK52" s="160"/>
      <c r="AL52" s="161"/>
      <c r="AM52" s="161"/>
      <c r="AN52" s="153"/>
      <c r="AO52" s="154"/>
      <c r="AP52" s="58"/>
      <c r="AQ52" s="59"/>
      <c r="AR52" s="59"/>
      <c r="AS52" s="60"/>
      <c r="AT52" s="61"/>
      <c r="AU52" s="60"/>
      <c r="AV52" s="62"/>
      <c r="AW52" s="63">
        <f>SUM(K52:AO52)</f>
        <v>0</v>
      </c>
      <c r="AX52" s="118">
        <v>0</v>
      </c>
      <c r="AY52" s="181">
        <f>AW52</f>
        <v>0</v>
      </c>
      <c r="AZ52" s="64"/>
      <c r="BA52" s="65"/>
      <c r="BB52" s="66"/>
      <c r="BC52" s="178">
        <f>AY52*BB52</f>
        <v>0</v>
      </c>
      <c r="BD52" s="67">
        <f>BC52+BC53+BC55+BC56+BC57+BC58+BC54</f>
        <v>0</v>
      </c>
    </row>
    <row r="53" spans="1:56" ht="18" customHeight="1" thickBot="1" x14ac:dyDescent="0.3">
      <c r="A53" s="68"/>
      <c r="B53" s="69"/>
      <c r="C53" s="70"/>
      <c r="D53" s="70"/>
      <c r="E53" s="71"/>
      <c r="F53" s="72"/>
      <c r="G53" s="73"/>
      <c r="H53" s="74"/>
      <c r="I53" s="75" t="s">
        <v>23</v>
      </c>
      <c r="J53" s="76"/>
      <c r="K53" s="77"/>
      <c r="L53" s="78"/>
      <c r="M53" s="79"/>
      <c r="N53" s="79"/>
      <c r="O53" s="144"/>
      <c r="P53" s="145"/>
      <c r="Q53" s="145"/>
      <c r="R53" s="145"/>
      <c r="S53" s="145"/>
      <c r="T53" s="145"/>
      <c r="U53" s="145"/>
      <c r="V53" s="145"/>
      <c r="W53" s="146"/>
      <c r="X53" s="145"/>
      <c r="Y53" s="146"/>
      <c r="Z53" s="145"/>
      <c r="AA53" s="145"/>
      <c r="AB53" s="145"/>
      <c r="AC53" s="145"/>
      <c r="AD53" s="146"/>
      <c r="AE53" s="145"/>
      <c r="AF53" s="146"/>
      <c r="AG53" s="145"/>
      <c r="AH53" s="145"/>
      <c r="AI53" s="145"/>
      <c r="AJ53" s="145"/>
      <c r="AK53" s="146"/>
      <c r="AL53" s="147"/>
      <c r="AM53" s="147"/>
      <c r="AN53" s="149"/>
      <c r="AO53" s="148"/>
      <c r="AP53" s="80">
        <f>K53+L53+M53+N53+O53+P53+Q53+R53+S53+T53+U53+V53+W53+X53+Y53+Z53+AA53+AB53+AC53+AD53+AE53+AF53+AG53+AH53+AI53+AJ53+AK53+AL53+AM53+AN53+AO53</f>
        <v>0</v>
      </c>
      <c r="AQ53" s="81"/>
      <c r="AR53" s="81"/>
      <c r="AS53" s="82"/>
      <c r="AT53" s="83"/>
      <c r="AU53" s="82"/>
      <c r="AV53" s="84"/>
      <c r="AW53" s="63">
        <f t="shared" ref="AW53:AW58" si="18">SUM(K53:AO53)</f>
        <v>0</v>
      </c>
      <c r="AX53" s="119"/>
      <c r="AY53" s="181">
        <f t="shared" ref="AY53:AY58" si="19">AW53</f>
        <v>0</v>
      </c>
      <c r="AZ53" s="85"/>
      <c r="BA53" s="86"/>
      <c r="BB53" s="87"/>
      <c r="BC53" s="179">
        <f t="shared" ref="BC53:BC58" si="20">AY53*BB53</f>
        <v>0</v>
      </c>
      <c r="BD53" s="88"/>
    </row>
    <row r="54" spans="1:56" ht="18" customHeight="1" thickBot="1" x14ac:dyDescent="0.3">
      <c r="A54" s="68"/>
      <c r="B54" s="69"/>
      <c r="C54" s="70"/>
      <c r="D54" s="70"/>
      <c r="E54" s="71"/>
      <c r="F54" s="72"/>
      <c r="G54" s="73"/>
      <c r="H54" s="74"/>
      <c r="I54" s="75" t="s">
        <v>32</v>
      </c>
      <c r="J54" s="76"/>
      <c r="K54" s="77"/>
      <c r="L54" s="78"/>
      <c r="M54" s="79"/>
      <c r="N54" s="79"/>
      <c r="O54" s="144"/>
      <c r="P54" s="145"/>
      <c r="Q54" s="145"/>
      <c r="R54" s="145"/>
      <c r="S54" s="145"/>
      <c r="T54" s="145"/>
      <c r="U54" s="145"/>
      <c r="V54" s="145"/>
      <c r="W54" s="146"/>
      <c r="X54" s="145"/>
      <c r="Y54" s="146"/>
      <c r="Z54" s="145"/>
      <c r="AA54" s="145"/>
      <c r="AB54" s="145"/>
      <c r="AC54" s="145"/>
      <c r="AD54" s="146"/>
      <c r="AE54" s="145"/>
      <c r="AF54" s="146"/>
      <c r="AG54" s="145"/>
      <c r="AH54" s="145"/>
      <c r="AI54" s="145"/>
      <c r="AJ54" s="145"/>
      <c r="AK54" s="146"/>
      <c r="AL54" s="147"/>
      <c r="AM54" s="147"/>
      <c r="AN54" s="149"/>
      <c r="AO54" s="148"/>
      <c r="AP54" s="80"/>
      <c r="AQ54" s="81"/>
      <c r="AR54" s="81">
        <f>K54+L54+M54+N54+O54+P54+Q54+R54+S54+T54+U54+V54+W54+X54+Y54+Z54+AA54+AB54+AC54+AD54+AE54+AF54+AG54+AH54+AI54+AJ54+AK54+AL54+AM54+AO54+AN54</f>
        <v>0</v>
      </c>
      <c r="AS54" s="82"/>
      <c r="AT54" s="83"/>
      <c r="AU54" s="82"/>
      <c r="AV54" s="84"/>
      <c r="AW54" s="63">
        <f t="shared" si="18"/>
        <v>0</v>
      </c>
      <c r="AX54" s="119"/>
      <c r="AY54" s="181">
        <f t="shared" si="19"/>
        <v>0</v>
      </c>
      <c r="AZ54" s="85"/>
      <c r="BA54" s="86"/>
      <c r="BB54" s="89"/>
      <c r="BC54" s="179">
        <f t="shared" si="20"/>
        <v>0</v>
      </c>
      <c r="BD54" s="88"/>
    </row>
    <row r="55" spans="1:56" ht="18" customHeight="1" thickBot="1" x14ac:dyDescent="0.3">
      <c r="A55" s="68"/>
      <c r="B55" s="69"/>
      <c r="C55" s="70"/>
      <c r="D55" s="70"/>
      <c r="E55" s="71"/>
      <c r="F55" s="72"/>
      <c r="G55" s="73"/>
      <c r="H55" s="74"/>
      <c r="I55" s="75" t="s">
        <v>33</v>
      </c>
      <c r="J55" s="76"/>
      <c r="K55" s="77"/>
      <c r="L55" s="78"/>
      <c r="M55" s="79"/>
      <c r="N55" s="79"/>
      <c r="O55" s="144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7"/>
      <c r="AM55" s="147"/>
      <c r="AN55" s="149"/>
      <c r="AO55" s="148"/>
      <c r="AP55" s="80"/>
      <c r="AQ55" s="81"/>
      <c r="AR55" s="81"/>
      <c r="AS55" s="82">
        <f>K55+L55+M55+N55+O55+P55+Q55+R55+S55+T55+U55+V55+W55+X55+Y55+Z55+AA55+AB55+AC55+AD55+AE55+AF55+AG55+AH55+AI55+AJ55+AK55+AL55+AM55+AN55+AO55</f>
        <v>0</v>
      </c>
      <c r="AT55" s="82"/>
      <c r="AU55" s="82"/>
      <c r="AV55" s="84"/>
      <c r="AW55" s="63">
        <f t="shared" si="18"/>
        <v>0</v>
      </c>
      <c r="AX55" s="119"/>
      <c r="AY55" s="181">
        <f t="shared" si="19"/>
        <v>0</v>
      </c>
      <c r="AZ55" s="85"/>
      <c r="BA55" s="86"/>
      <c r="BB55" s="89"/>
      <c r="BC55" s="179">
        <f t="shared" si="20"/>
        <v>0</v>
      </c>
      <c r="BD55" s="90"/>
    </row>
    <row r="56" spans="1:56" ht="18" customHeight="1" thickBot="1" x14ac:dyDescent="0.3">
      <c r="A56" s="68"/>
      <c r="B56" s="69"/>
      <c r="C56" s="70"/>
      <c r="D56" s="70"/>
      <c r="E56" s="71"/>
      <c r="F56" s="72"/>
      <c r="G56" s="73"/>
      <c r="H56" s="74"/>
      <c r="I56" s="75" t="s">
        <v>7</v>
      </c>
      <c r="J56" s="76"/>
      <c r="K56" s="77"/>
      <c r="L56" s="78"/>
      <c r="M56" s="79"/>
      <c r="N56" s="79"/>
      <c r="O56" s="144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7"/>
      <c r="AM56" s="147"/>
      <c r="AN56" s="149"/>
      <c r="AO56" s="148"/>
      <c r="AP56" s="80"/>
      <c r="AQ56" s="81"/>
      <c r="AR56" s="81"/>
      <c r="AS56" s="82"/>
      <c r="AT56" s="82">
        <f>K56+L56+M56+N56+O56+P56+Q56+R56+S56+T56+U56+V56+W56+X56+Y56+Z56+AA56+AB56+AC56+AD56+AE56+AF56+AG56+AH56+AI56+AJ56+AK56+AL56+AM56+AN56+AO56</f>
        <v>0</v>
      </c>
      <c r="AU56" s="82"/>
      <c r="AV56" s="84"/>
      <c r="AW56" s="63">
        <f t="shared" si="18"/>
        <v>0</v>
      </c>
      <c r="AX56" s="119"/>
      <c r="AY56" s="181">
        <f t="shared" si="19"/>
        <v>0</v>
      </c>
      <c r="AZ56" s="85"/>
      <c r="BA56" s="86"/>
      <c r="BB56" s="87"/>
      <c r="BC56" s="179">
        <f t="shared" si="20"/>
        <v>0</v>
      </c>
      <c r="BD56" s="91"/>
    </row>
    <row r="57" spans="1:56" ht="18" customHeight="1" thickBot="1" x14ac:dyDescent="0.3">
      <c r="A57" s="68"/>
      <c r="B57" s="69"/>
      <c r="C57" s="70"/>
      <c r="D57" s="70"/>
      <c r="E57" s="71"/>
      <c r="F57" s="72"/>
      <c r="G57" s="73"/>
      <c r="H57" s="74"/>
      <c r="I57" s="75" t="s">
        <v>24</v>
      </c>
      <c r="J57" s="76"/>
      <c r="K57" s="77"/>
      <c r="L57" s="78"/>
      <c r="M57" s="79"/>
      <c r="N57" s="79"/>
      <c r="O57" s="144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7"/>
      <c r="AM57" s="147"/>
      <c r="AN57" s="149"/>
      <c r="AO57" s="148"/>
      <c r="AP57" s="80"/>
      <c r="AQ57" s="81"/>
      <c r="AR57" s="81"/>
      <c r="AS57" s="82"/>
      <c r="AT57" s="82"/>
      <c r="AU57" s="82">
        <f>K57+L57+M57+N57+O57+P57+Q57+R57+S57+T57+U57+V57+W57+X57+Y57+Z57+AA57+AB57+AC57+AD57+AE57+AF57+AH57+AG57+AI57+AJ57+AK57+AL57+AM57+AN57+AO57</f>
        <v>0</v>
      </c>
      <c r="AV57" s="84"/>
      <c r="AW57" s="63">
        <f t="shared" si="18"/>
        <v>0</v>
      </c>
      <c r="AX57" s="119"/>
      <c r="AY57" s="181">
        <f t="shared" si="19"/>
        <v>0</v>
      </c>
      <c r="AZ57" s="85"/>
      <c r="BA57" s="86"/>
      <c r="BB57" s="87"/>
      <c r="BC57" s="179">
        <f t="shared" si="20"/>
        <v>0</v>
      </c>
      <c r="BD57" s="91"/>
    </row>
    <row r="58" spans="1:56" ht="18" customHeight="1" thickBot="1" x14ac:dyDescent="0.3">
      <c r="A58" s="92"/>
      <c r="B58" s="93"/>
      <c r="C58" s="94"/>
      <c r="D58" s="94"/>
      <c r="E58" s="95"/>
      <c r="F58" s="96"/>
      <c r="G58" s="97"/>
      <c r="H58" s="98"/>
      <c r="I58" s="99" t="s">
        <v>9</v>
      </c>
      <c r="J58" s="100"/>
      <c r="K58" s="101"/>
      <c r="L58" s="102"/>
      <c r="M58" s="103"/>
      <c r="N58" s="103"/>
      <c r="O58" s="104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6"/>
      <c r="AM58" s="106"/>
      <c r="AN58" s="150"/>
      <c r="AO58" s="107"/>
      <c r="AP58" s="108"/>
      <c r="AQ58" s="109"/>
      <c r="AR58" s="109"/>
      <c r="AS58" s="110"/>
      <c r="AT58" s="111"/>
      <c r="AU58" s="110"/>
      <c r="AV58" s="112">
        <f>K58+L58+M58+N58+O58+P58+Q58+R58+S58+T58+U58+V58+W58+X58+Y58+Z58+AA58+AB58+AC58+AD58+AE58+AF58+AG58+AH58+AI58+AJ58+AK58+AL58+AM58+AN58+AO58</f>
        <v>0</v>
      </c>
      <c r="AW58" s="63">
        <f t="shared" si="18"/>
        <v>0</v>
      </c>
      <c r="AX58" s="120"/>
      <c r="AY58" s="113">
        <f t="shared" si="19"/>
        <v>0</v>
      </c>
      <c r="AZ58" s="114"/>
      <c r="BA58" s="115"/>
      <c r="BB58" s="116"/>
      <c r="BC58" s="180">
        <f>AY58*BB58</f>
        <v>0</v>
      </c>
      <c r="BD58" s="117"/>
    </row>
    <row r="59" spans="1:56" ht="18" customHeight="1" thickBot="1" x14ac:dyDescent="0.3">
      <c r="A59" s="121" t="s">
        <v>25</v>
      </c>
      <c r="B59" s="122"/>
      <c r="C59" s="122"/>
      <c r="D59" s="122"/>
      <c r="E59" s="122"/>
      <c r="F59" s="123"/>
      <c r="G59" s="123"/>
      <c r="H59" s="122"/>
      <c r="I59" s="122"/>
      <c r="J59" s="122"/>
      <c r="K59" s="122"/>
      <c r="L59" s="122"/>
      <c r="M59" s="122"/>
      <c r="N59" s="122"/>
      <c r="O59" s="123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>
        <f>AX52+AX45+AX38+AX31+AX24+AX17+AX10</f>
        <v>0</v>
      </c>
      <c r="AY59" s="124">
        <f>SUM(AY10:AY16)</f>
        <v>0</v>
      </c>
      <c r="AZ59" s="124">
        <f>SUM(AZ10:AZ16)</f>
        <v>0</v>
      </c>
      <c r="BA59" s="124">
        <f>SUM(BA10:BA16)</f>
        <v>0</v>
      </c>
      <c r="BB59" s="124"/>
      <c r="BC59" s="124">
        <f>SUM(BC10:BC16)</f>
        <v>0</v>
      </c>
      <c r="BD59" s="125">
        <f>BD52+BD45+BD38+BD31+BD24+BD17+BD10</f>
        <v>0</v>
      </c>
    </row>
    <row r="60" spans="1:56" ht="18" customHeight="1" x14ac:dyDescent="0.25">
      <c r="A60" s="126"/>
      <c r="B60" s="127" t="s">
        <v>26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8"/>
      <c r="AY60" s="128"/>
      <c r="AZ60" s="129"/>
      <c r="BA60" s="130"/>
      <c r="BB60" s="130"/>
      <c r="BC60" s="130"/>
      <c r="BD60" s="131"/>
    </row>
    <row r="61" spans="1:56" ht="18" customHeight="1" x14ac:dyDescent="0.25">
      <c r="A61" s="4"/>
      <c r="B61" s="182"/>
      <c r="C61" s="182"/>
      <c r="D61" s="182"/>
      <c r="E61" s="182"/>
      <c r="F61" s="183"/>
      <c r="G61" s="182"/>
      <c r="H61" s="182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2"/>
      <c r="AQ61" s="182"/>
      <c r="AR61" s="182"/>
      <c r="AS61" s="182"/>
      <c r="AT61" s="182"/>
      <c r="AU61" s="182"/>
      <c r="AV61" s="182"/>
      <c r="AW61" s="182"/>
      <c r="AX61" s="185"/>
      <c r="AY61" s="185"/>
      <c r="AZ61" s="186"/>
      <c r="BA61" s="187"/>
      <c r="BB61" s="187"/>
      <c r="BC61" s="187"/>
      <c r="BD61" s="132"/>
    </row>
    <row r="62" spans="1:56" ht="18" customHeight="1" x14ac:dyDescent="0.25">
      <c r="A62" s="4"/>
      <c r="B62" s="182"/>
      <c r="C62" s="182"/>
      <c r="D62" s="182"/>
      <c r="E62" s="182"/>
      <c r="F62" s="183"/>
      <c r="G62" s="182"/>
      <c r="H62" s="182"/>
      <c r="I62" s="182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2"/>
      <c r="AQ62" s="182"/>
      <c r="AR62" s="182"/>
      <c r="AS62" s="182"/>
      <c r="AT62" s="182"/>
      <c r="AU62" s="182"/>
      <c r="AV62" s="182"/>
      <c r="AW62" s="182"/>
      <c r="AX62" s="185"/>
      <c r="AY62" s="185"/>
      <c r="AZ62" s="186"/>
      <c r="BA62" s="187"/>
      <c r="BB62" s="187"/>
      <c r="BC62" s="187"/>
      <c r="BD62" s="132"/>
    </row>
    <row r="63" spans="1:56" ht="18" customHeight="1" x14ac:dyDescent="0.25">
      <c r="A63" s="4"/>
      <c r="B63" s="188"/>
      <c r="C63" s="188"/>
      <c r="D63" s="188"/>
      <c r="E63" s="188"/>
      <c r="F63" s="189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90"/>
      <c r="AY63" s="190"/>
      <c r="AZ63" s="191"/>
      <c r="BA63" s="192"/>
      <c r="BB63" s="192"/>
      <c r="BC63" s="187"/>
      <c r="BD63" s="132"/>
    </row>
    <row r="64" spans="1:56" ht="18" customHeight="1" x14ac:dyDescent="0.25">
      <c r="A64" s="4"/>
      <c r="B64" s="193" t="s">
        <v>27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88"/>
      <c r="W64" s="194" t="s">
        <v>36</v>
      </c>
      <c r="X64" s="194"/>
      <c r="Y64" s="194"/>
      <c r="Z64" s="194"/>
      <c r="AA64" s="194"/>
      <c r="AB64" s="194"/>
      <c r="AC64" s="194"/>
      <c r="AD64" s="195"/>
      <c r="AE64" s="195"/>
      <c r="AF64" s="195"/>
      <c r="AG64" s="195"/>
      <c r="AH64" s="195"/>
      <c r="AI64" s="195"/>
      <c r="AJ64" s="195"/>
      <c r="AK64" s="195"/>
      <c r="AL64" s="188"/>
      <c r="AM64" s="188"/>
      <c r="AN64" s="188"/>
      <c r="AO64" s="192"/>
      <c r="AP64" s="192"/>
      <c r="AQ64" s="188"/>
      <c r="AR64" s="188"/>
      <c r="AS64" s="188"/>
      <c r="AT64" s="188"/>
      <c r="AU64" s="193" t="s">
        <v>37</v>
      </c>
      <c r="AV64" s="193"/>
      <c r="AW64" s="193"/>
      <c r="AX64" s="193"/>
      <c r="AY64" s="193"/>
      <c r="AZ64" s="193"/>
      <c r="BA64" s="193"/>
      <c r="BB64" s="193"/>
      <c r="BC64" s="187"/>
      <c r="BD64" s="132"/>
    </row>
    <row r="65" spans="1:56" ht="18" customHeight="1" x14ac:dyDescent="0.25">
      <c r="A65" s="4"/>
      <c r="B65" s="193"/>
      <c r="C65" s="193"/>
      <c r="D65" s="193"/>
      <c r="E65" s="193"/>
      <c r="F65" s="193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88"/>
      <c r="AM65" s="188"/>
      <c r="AN65" s="188"/>
      <c r="AO65" s="192"/>
      <c r="AP65" s="192"/>
      <c r="AQ65" s="188"/>
      <c r="AR65" s="188"/>
      <c r="AS65" s="188"/>
      <c r="AT65" s="188"/>
      <c r="AU65" s="193"/>
      <c r="AV65" s="193"/>
      <c r="AW65" s="193"/>
      <c r="AX65" s="193"/>
      <c r="AY65" s="193"/>
      <c r="AZ65" s="193"/>
      <c r="BA65" s="193"/>
      <c r="BB65" s="193"/>
      <c r="BC65" s="193"/>
      <c r="BD65" s="132"/>
    </row>
    <row r="66" spans="1:56" ht="18" customHeight="1" x14ac:dyDescent="0.25">
      <c r="A66" s="4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8"/>
      <c r="AM66" s="188"/>
      <c r="AN66" s="188"/>
      <c r="AO66" s="192"/>
      <c r="AP66" s="192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32"/>
    </row>
    <row r="67" spans="1:56" ht="18" customHeight="1" x14ac:dyDescent="0.25">
      <c r="A67" s="4"/>
      <c r="B67" s="193"/>
      <c r="C67" s="193"/>
      <c r="D67" s="193"/>
      <c r="E67" s="193"/>
      <c r="F67" s="193"/>
      <c r="G67" s="188"/>
      <c r="H67" s="188"/>
      <c r="I67" s="193"/>
      <c r="J67" s="193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88"/>
      <c r="AM67" s="188"/>
      <c r="AN67" s="188"/>
      <c r="AO67" s="192"/>
      <c r="AP67" s="192"/>
      <c r="AQ67" s="188"/>
      <c r="AR67" s="188"/>
      <c r="AS67" s="188"/>
      <c r="AT67" s="188"/>
      <c r="AU67" s="193"/>
      <c r="AV67" s="193"/>
      <c r="AW67" s="193"/>
      <c r="AX67" s="193"/>
      <c r="AY67" s="193"/>
      <c r="AZ67" s="193"/>
      <c r="BA67" s="193"/>
      <c r="BB67" s="193"/>
      <c r="BC67" s="187"/>
      <c r="BD67" s="132"/>
    </row>
    <row r="68" spans="1:56" ht="18" customHeight="1" x14ac:dyDescent="0.25">
      <c r="A68" s="4"/>
      <c r="B68" s="193" t="s">
        <v>28</v>
      </c>
      <c r="C68" s="193"/>
      <c r="D68" s="193"/>
      <c r="E68" s="193"/>
      <c r="F68" s="193"/>
      <c r="G68" s="193"/>
      <c r="H68" s="193"/>
      <c r="I68" s="196"/>
      <c r="J68" s="196"/>
      <c r="K68" s="196"/>
      <c r="L68" s="196"/>
      <c r="M68" s="196"/>
      <c r="N68" s="196"/>
      <c r="O68" s="188"/>
      <c r="P68" s="188"/>
      <c r="Q68" s="188"/>
      <c r="R68" s="188"/>
      <c r="S68" s="188"/>
      <c r="T68" s="188"/>
      <c r="U68" s="188"/>
      <c r="V68" s="193" t="s">
        <v>29</v>
      </c>
      <c r="W68" s="193"/>
      <c r="X68" s="193"/>
      <c r="Y68" s="193"/>
      <c r="Z68" s="193"/>
      <c r="AA68" s="193"/>
      <c r="AB68" s="193"/>
      <c r="AC68" s="193"/>
      <c r="AD68" s="193"/>
      <c r="AE68" s="197"/>
      <c r="AF68" s="197"/>
      <c r="AG68" s="197"/>
      <c r="AH68" s="197"/>
      <c r="AI68" s="197"/>
      <c r="AJ68" s="197"/>
      <c r="AK68" s="197"/>
      <c r="AL68" s="197"/>
      <c r="AM68" s="188" t="s">
        <v>30</v>
      </c>
      <c r="AN68" s="188"/>
      <c r="AO68" s="192"/>
      <c r="AP68" s="192"/>
      <c r="AQ68" s="188"/>
      <c r="AR68" s="188"/>
      <c r="AS68" s="188"/>
      <c r="AT68" s="188"/>
      <c r="AU68" s="193" t="s">
        <v>31</v>
      </c>
      <c r="AV68" s="193"/>
      <c r="AW68" s="193"/>
      <c r="AX68" s="193"/>
      <c r="AY68" s="193"/>
      <c r="AZ68" s="193"/>
      <c r="BA68" s="193"/>
      <c r="BB68" s="193"/>
      <c r="BC68" s="187"/>
      <c r="BD68" s="132"/>
    </row>
    <row r="69" spans="1:56" ht="20.100000000000001" customHeight="1" thickBot="1" x14ac:dyDescent="0.3">
      <c r="A69" s="133"/>
      <c r="B69" s="134"/>
      <c r="C69" s="134"/>
      <c r="D69" s="134"/>
      <c r="E69" s="134"/>
      <c r="F69" s="135"/>
      <c r="G69" s="136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7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8"/>
      <c r="BB69" s="138"/>
      <c r="BC69" s="138"/>
      <c r="BD69" s="139"/>
    </row>
    <row r="70" spans="1:56" x14ac:dyDescent="0.25">
      <c r="BD70" s="130"/>
    </row>
  </sheetData>
  <mergeCells count="174">
    <mergeCell ref="BD45:BD51"/>
    <mergeCell ref="A52:A58"/>
    <mergeCell ref="B52:E58"/>
    <mergeCell ref="F52:F58"/>
    <mergeCell ref="G52:G58"/>
    <mergeCell ref="H52:H58"/>
    <mergeCell ref="AX52:AX58"/>
    <mergeCell ref="BD52:BD58"/>
    <mergeCell ref="BD31:BD37"/>
    <mergeCell ref="A38:A44"/>
    <mergeCell ref="B38:E44"/>
    <mergeCell ref="F38:F44"/>
    <mergeCell ref="G38:G44"/>
    <mergeCell ref="H38:H44"/>
    <mergeCell ref="AX38:AX44"/>
    <mergeCell ref="BD38:BD44"/>
    <mergeCell ref="BD17:BD23"/>
    <mergeCell ref="I19:J19"/>
    <mergeCell ref="AX24:AX30"/>
    <mergeCell ref="BD24:BD30"/>
    <mergeCell ref="I26:J26"/>
    <mergeCell ref="A31:A37"/>
    <mergeCell ref="B31:E37"/>
    <mergeCell ref="F31:F37"/>
    <mergeCell ref="G31:G37"/>
    <mergeCell ref="H31:H37"/>
    <mergeCell ref="AU68:BB68"/>
    <mergeCell ref="B68:H68"/>
    <mergeCell ref="V68:AD68"/>
    <mergeCell ref="B65:F65"/>
    <mergeCell ref="AA65:AK65"/>
    <mergeCell ref="AU65:BC65"/>
    <mergeCell ref="B67:F67"/>
    <mergeCell ref="I67:J67"/>
    <mergeCell ref="Z67:AK67"/>
    <mergeCell ref="AU67:BB67"/>
    <mergeCell ref="B60:AW60"/>
    <mergeCell ref="I61:AO61"/>
    <mergeCell ref="J62:AO62"/>
    <mergeCell ref="I64:U64"/>
    <mergeCell ref="B64:H64"/>
    <mergeCell ref="W64:AC64"/>
    <mergeCell ref="AU64:BB64"/>
    <mergeCell ref="I56:J56"/>
    <mergeCell ref="I57:J57"/>
    <mergeCell ref="I58:J58"/>
    <mergeCell ref="I55:J55"/>
    <mergeCell ref="I50:J50"/>
    <mergeCell ref="I51:J51"/>
    <mergeCell ref="I52:J52"/>
    <mergeCell ref="I53:J53"/>
    <mergeCell ref="I54:J54"/>
    <mergeCell ref="AX45:AX51"/>
    <mergeCell ref="I49:J49"/>
    <mergeCell ref="A45:A51"/>
    <mergeCell ref="B45:E51"/>
    <mergeCell ref="F45:F51"/>
    <mergeCell ref="G45:G51"/>
    <mergeCell ref="I44:J44"/>
    <mergeCell ref="I45:J45"/>
    <mergeCell ref="I46:J46"/>
    <mergeCell ref="I47:J47"/>
    <mergeCell ref="I48:J48"/>
    <mergeCell ref="I43:J43"/>
    <mergeCell ref="H45:H51"/>
    <mergeCell ref="I38:J38"/>
    <mergeCell ref="I39:J39"/>
    <mergeCell ref="I40:J40"/>
    <mergeCell ref="I41:J41"/>
    <mergeCell ref="I42:J42"/>
    <mergeCell ref="AX31:AX37"/>
    <mergeCell ref="I37:J37"/>
    <mergeCell ref="I32:J32"/>
    <mergeCell ref="I33:J33"/>
    <mergeCell ref="I34:J34"/>
    <mergeCell ref="I35:J35"/>
    <mergeCell ref="I36:J36"/>
    <mergeCell ref="I31:J31"/>
    <mergeCell ref="I25:J25"/>
    <mergeCell ref="I27:J27"/>
    <mergeCell ref="I28:J28"/>
    <mergeCell ref="I29:J29"/>
    <mergeCell ref="I30:J30"/>
    <mergeCell ref="A24:A30"/>
    <mergeCell ref="B24:E30"/>
    <mergeCell ref="F24:F30"/>
    <mergeCell ref="G24:G30"/>
    <mergeCell ref="H24:H30"/>
    <mergeCell ref="I24:J24"/>
    <mergeCell ref="I18:J18"/>
    <mergeCell ref="I20:J20"/>
    <mergeCell ref="I21:J21"/>
    <mergeCell ref="I22:J22"/>
    <mergeCell ref="I23:J23"/>
    <mergeCell ref="AX17:AX23"/>
    <mergeCell ref="A17:A23"/>
    <mergeCell ref="B17:E23"/>
    <mergeCell ref="F17:F23"/>
    <mergeCell ref="G17:G23"/>
    <mergeCell ref="H17:H23"/>
    <mergeCell ref="I17:J17"/>
    <mergeCell ref="BD10:BD16"/>
    <mergeCell ref="I11:J11"/>
    <mergeCell ref="I13:J13"/>
    <mergeCell ref="I14:J14"/>
    <mergeCell ref="I15:J15"/>
    <mergeCell ref="I16:J16"/>
    <mergeCell ref="I12:J12"/>
    <mergeCell ref="BA7:BA9"/>
    <mergeCell ref="A10:A16"/>
    <mergeCell ref="B10:E16"/>
    <mergeCell ref="F10:F16"/>
    <mergeCell ref="G10:G16"/>
    <mergeCell ref="H10:H16"/>
    <mergeCell ref="I10:J10"/>
    <mergeCell ref="AX10:AX16"/>
    <mergeCell ref="AR6:AR9"/>
    <mergeCell ref="AN7:AN9"/>
    <mergeCell ref="AJ7:AJ9"/>
    <mergeCell ref="AK7:AK9"/>
    <mergeCell ref="AL7:AL9"/>
    <mergeCell ref="AM7:AM9"/>
    <mergeCell ref="AO7:AO9"/>
    <mergeCell ref="AZ7:AZ9"/>
    <mergeCell ref="AD7:AD9"/>
    <mergeCell ref="AE7:AE9"/>
    <mergeCell ref="AF7:AF9"/>
    <mergeCell ref="AG7:AG9"/>
    <mergeCell ref="AH7:AH9"/>
    <mergeCell ref="AI7:AI9"/>
    <mergeCell ref="X7:X9"/>
    <mergeCell ref="Y7:Y9"/>
    <mergeCell ref="Z7:Z9"/>
    <mergeCell ref="AA7:AA9"/>
    <mergeCell ref="AB7:AB9"/>
    <mergeCell ref="AC7:AC9"/>
    <mergeCell ref="R7:R9"/>
    <mergeCell ref="S7:S9"/>
    <mergeCell ref="T7:T9"/>
    <mergeCell ref="U7:U9"/>
    <mergeCell ref="V7:V9"/>
    <mergeCell ref="W7:W9"/>
    <mergeCell ref="L7:L9"/>
    <mergeCell ref="M7:M9"/>
    <mergeCell ref="N7:N9"/>
    <mergeCell ref="O7:O9"/>
    <mergeCell ref="P7:P9"/>
    <mergeCell ref="Q7:Q9"/>
    <mergeCell ref="AY6:AY9"/>
    <mergeCell ref="BB6:BB9"/>
    <mergeCell ref="BC6:BC9"/>
    <mergeCell ref="BD6:BD9"/>
    <mergeCell ref="B7:E9"/>
    <mergeCell ref="F7:F9"/>
    <mergeCell ref="G7:G9"/>
    <mergeCell ref="H7:H9"/>
    <mergeCell ref="I7:J9"/>
    <mergeCell ref="K7:K9"/>
    <mergeCell ref="AS6:AS9"/>
    <mergeCell ref="AT6:AT9"/>
    <mergeCell ref="AU6:AU9"/>
    <mergeCell ref="AV6:AV9"/>
    <mergeCell ref="AW6:AW9"/>
    <mergeCell ref="AX6:AX9"/>
    <mergeCell ref="B1:BD2"/>
    <mergeCell ref="A3:Y3"/>
    <mergeCell ref="BC3:BD3"/>
    <mergeCell ref="BC4:BD4"/>
    <mergeCell ref="A5:A9"/>
    <mergeCell ref="B5:J6"/>
    <mergeCell ref="K5:BD5"/>
    <mergeCell ref="K6:AO6"/>
    <mergeCell ref="AP6:AP9"/>
    <mergeCell ref="AQ6:AQ9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ignoredErrors>
    <ignoredError sqref="AX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KÖSE</dc:creator>
  <cp:lastModifiedBy>Sinan KÖSE</cp:lastModifiedBy>
  <cp:lastPrinted>2024-01-24T11:56:58Z</cp:lastPrinted>
  <dcterms:created xsi:type="dcterms:W3CDTF">2024-01-24T11:25:04Z</dcterms:created>
  <dcterms:modified xsi:type="dcterms:W3CDTF">2024-01-24T11:57:05Z</dcterms:modified>
</cp:coreProperties>
</file>